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9012E22-67FB-4337-8246-0CD04D9A0D25}" xr6:coauthVersionLast="47" xr6:coauthVersionMax="47" xr10:uidLastSave="{00000000-0000-0000-0000-000000000000}"/>
  <bookViews>
    <workbookView xWindow="20" yWindow="20" windowWidth="19180" windowHeight="10060" activeTab="3" xr2:uid="{00000000-000D-0000-FFFF-FFFF00000000}"/>
  </bookViews>
  <sheets>
    <sheet name="Gua 7 " sheetId="2" r:id="rId1"/>
    <sheet name="Kumuroli" sheetId="1" r:id="rId2"/>
    <sheet name="Kairiri" sheetId="3" r:id="rId3"/>
    <sheet name="Rezum" sheetId="4" r:id="rId4"/>
  </sheets>
  <definedNames>
    <definedName name="_xlnm.Print_Area" localSheetId="3">Rezum!$B$2:$G$56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4" l="1"/>
  <c r="D49" i="4" s="1"/>
  <c r="C48" i="4"/>
  <c r="C49" i="4" s="1"/>
  <c r="C50" i="4" s="1"/>
  <c r="G29" i="4"/>
  <c r="F29" i="4"/>
  <c r="D29" i="4"/>
  <c r="C29" i="4"/>
  <c r="G14" i="4"/>
  <c r="F14" i="4"/>
  <c r="D14" i="4"/>
  <c r="C14" i="4"/>
  <c r="C19" i="3"/>
  <c r="B19" i="3"/>
  <c r="F17" i="1"/>
  <c r="E17" i="1"/>
  <c r="C17" i="1"/>
  <c r="B17" i="1"/>
  <c r="F14" i="2"/>
  <c r="E14" i="2"/>
  <c r="C14" i="2"/>
  <c r="B14" i="2"/>
</calcChain>
</file>

<file path=xl/sharedStrings.xml><?xml version="1.0" encoding="utf-8"?>
<sst xmlns="http://schemas.openxmlformats.org/spreadsheetml/2006/main" count="131" uniqueCount="43">
  <si>
    <t>Atividade Negósio Fornesedor Lokal</t>
  </si>
  <si>
    <t>Fa'an Ikan Boot</t>
  </si>
  <si>
    <t>Data</t>
  </si>
  <si>
    <t>Jan 27 - Feb 28</t>
  </si>
  <si>
    <t>Fahan Ikan Oan</t>
  </si>
  <si>
    <t>Quantidade (kg)</t>
  </si>
  <si>
    <t>Qty (Cabesas)</t>
  </si>
  <si>
    <t>Osan ($)</t>
  </si>
  <si>
    <t>Mar 3 Abril 30</t>
  </si>
  <si>
    <t>Total</t>
  </si>
  <si>
    <t>Mai 27 - Jun 30</t>
  </si>
  <si>
    <t>Juli 27 - Agus 28</t>
  </si>
  <si>
    <t>Sept 25 - okt 30</t>
  </si>
  <si>
    <t>Nov - Des</t>
  </si>
  <si>
    <t>Juni 24 - Maio 25</t>
  </si>
  <si>
    <t>Juni 25</t>
  </si>
  <si>
    <t>Juli 25</t>
  </si>
  <si>
    <t>Agust 25</t>
  </si>
  <si>
    <t>Setemb 25</t>
  </si>
  <si>
    <t>Outub 25</t>
  </si>
  <si>
    <t>Dez 25</t>
  </si>
  <si>
    <t>Grupu PDATL (Parseiro Desenvolvimentu Aquícultura TL)</t>
  </si>
  <si>
    <t>Suku Caibada Makasae POSTU Baucau</t>
  </si>
  <si>
    <t>Suku Umana Icu,  POSTU VENILALE</t>
  </si>
  <si>
    <t xml:space="preserve">Janeiro </t>
  </si>
  <si>
    <t>Feveriro</t>
  </si>
  <si>
    <t>Marco</t>
  </si>
  <si>
    <t>Abril</t>
  </si>
  <si>
    <t>Maio</t>
  </si>
  <si>
    <t>Juni</t>
  </si>
  <si>
    <t>Juli</t>
  </si>
  <si>
    <t>Agosto</t>
  </si>
  <si>
    <t>Setemb</t>
  </si>
  <si>
    <t>Out</t>
  </si>
  <si>
    <t>Nov</t>
  </si>
  <si>
    <t>Dez</t>
  </si>
  <si>
    <t>List: A</t>
  </si>
  <si>
    <t>Suku Gariuai POSTU Baucau</t>
  </si>
  <si>
    <t>List: B</t>
  </si>
  <si>
    <t>List: C</t>
  </si>
  <si>
    <t>Total Rendimentu</t>
  </si>
  <si>
    <t>GRAND TOTAL:</t>
  </si>
  <si>
    <t>Grupu PDATL (Parseira ba Desenvolvimentu Aquícultura TL)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</si>
</sst>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0" fillId="0" borderId="0" xfId="0" applyNumberForma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1" fillId="4" borderId="1" xfId="0" applyFont="1" applyFill="1" applyBorder="1"/>
    <xf numFmtId="164" fontId="1" fillId="4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5" borderId="1" xfId="0" applyFont="1" applyFill="1" applyBorder="1"/>
    <xf numFmtId="164" fontId="3" fillId="5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139700</xdr:colOff>
      <xdr:row>50</xdr:row>
      <xdr:rowOff>31750</xdr:rowOff>
    </xdr:from>
    <xdr:to>
      <xdr:col>5</xdr:col>
      <xdr:colOff>641350</xdr:colOff>
      <xdr:row>55</xdr:row>
      <xdr:rowOff>177800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28D7449-57B4-4EAD-ACEB-07E0D50B2518}"/>
            </a:ext>
          </a:extLst>
        </xdr:cNvPr>
        <xdr:cNvSpPr/>
      </xdr:nvSpPr>
      <xdr:spPr>
        <a:xfrm>
          <a:off x="1797050" y="9169400"/>
          <a:ext cx="3860800" cy="1066800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Baucau, ................ Janeiro 2026</a:t>
          </a:r>
        </a:p>
        <a:p>
          <a:pPr algn="l"/>
          <a:endParaRPr lang="en-US" sz="1100"/>
        </a:p>
        <a:p>
          <a:pPr algn="l"/>
          <a:endParaRPr lang="en-US" sz="1100"/>
        </a:p>
        <a:p>
          <a:pPr algn="ctr"/>
          <a:r>
            <a:rPr lang="en-US" sz="1100" u="sng"/>
            <a:t>Martinho Ximenes</a:t>
          </a:r>
        </a:p>
        <a:p>
          <a:pPr algn="ctr"/>
          <a:r>
            <a:rPr lang="en-US" sz="1100" u="none"/>
            <a:t>Coord.</a:t>
          </a:r>
          <a:r>
            <a:rPr lang="en-US" sz="1100" u="none" baseline="0"/>
            <a:t> Municipal Nas Areas Pescas e Aquicultura</a:t>
          </a:r>
          <a:endParaRPr lang="en-US" sz="1100" u="none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CF1E1-47E2-47DA-8C6B-7977B90CCF13}">
  <dimension ref="A2:J14"/>
  <sheetViews>
    <sheetView zoomScale="120" zoomScaleNormal="120" workbookViewId="0">
      <selection activeCell="A2" sqref="A2:F14"/>
    </sheetView>
  </sheetViews>
  <sheetFormatPr defaultRowHeight="14.5" x14ac:dyDescent="0.35"/>
  <cols>
    <col min="1" max="1" width="14.1796875" customWidth="1"/>
    <col min="2" max="2" width="15.453125" customWidth="1"/>
    <col min="3" max="3" width="11.36328125" customWidth="1"/>
    <col min="5" max="5" width="13.26953125" customWidth="1"/>
    <col min="6" max="6" width="10.54296875" customWidth="1"/>
    <col min="8" max="9" width="10.08984375" bestFit="1" customWidth="1"/>
    <col min="10" max="10" width="9.26953125" bestFit="1" customWidth="1"/>
  </cols>
  <sheetData>
    <row r="2" spans="1:10" x14ac:dyDescent="0.35">
      <c r="B2" s="11" t="s">
        <v>0</v>
      </c>
      <c r="C2" s="11"/>
      <c r="D2" s="11"/>
      <c r="E2" s="11"/>
      <c r="F2" s="11"/>
    </row>
    <row r="3" spans="1:10" x14ac:dyDescent="0.35">
      <c r="B3" s="11" t="s">
        <v>21</v>
      </c>
      <c r="C3" s="11"/>
      <c r="D3" s="11"/>
      <c r="E3" s="11"/>
      <c r="F3" s="11"/>
    </row>
    <row r="4" spans="1:10" x14ac:dyDescent="0.35">
      <c r="B4" s="16" t="s">
        <v>23</v>
      </c>
      <c r="C4" s="16"/>
      <c r="D4" s="16"/>
      <c r="E4" s="16"/>
      <c r="F4" s="16"/>
    </row>
    <row r="5" spans="1:10" ht="21" customHeight="1" x14ac:dyDescent="0.35">
      <c r="A5" s="12" t="s">
        <v>1</v>
      </c>
      <c r="B5" s="13"/>
      <c r="C5" s="14"/>
      <c r="D5" s="12" t="s">
        <v>4</v>
      </c>
      <c r="E5" s="13"/>
      <c r="F5" s="14"/>
    </row>
    <row r="6" spans="1:10" x14ac:dyDescent="0.35">
      <c r="A6" s="1" t="s">
        <v>2</v>
      </c>
      <c r="B6" s="1" t="s">
        <v>5</v>
      </c>
      <c r="C6" s="1" t="s">
        <v>7</v>
      </c>
      <c r="D6" s="1" t="s">
        <v>2</v>
      </c>
      <c r="E6" s="1" t="s">
        <v>6</v>
      </c>
      <c r="F6" s="1" t="s">
        <v>7</v>
      </c>
    </row>
    <row r="7" spans="1:10" x14ac:dyDescent="0.35">
      <c r="A7" s="2" t="s">
        <v>3</v>
      </c>
      <c r="B7" s="1">
        <v>88</v>
      </c>
      <c r="C7" s="3">
        <v>430</v>
      </c>
      <c r="D7" s="1"/>
      <c r="E7" s="1">
        <v>475</v>
      </c>
      <c r="F7" s="3">
        <v>475</v>
      </c>
    </row>
    <row r="8" spans="1:10" x14ac:dyDescent="0.35">
      <c r="A8" s="2" t="s">
        <v>8</v>
      </c>
      <c r="B8" s="1">
        <v>256</v>
      </c>
      <c r="C8" s="3">
        <v>1162.5</v>
      </c>
      <c r="D8" s="1"/>
      <c r="E8" s="1">
        <v>6000</v>
      </c>
      <c r="F8" s="3">
        <v>470</v>
      </c>
    </row>
    <row r="9" spans="1:10" x14ac:dyDescent="0.35">
      <c r="A9" s="2" t="s">
        <v>10</v>
      </c>
      <c r="B9" s="1">
        <v>76</v>
      </c>
      <c r="C9" s="3">
        <v>178.5</v>
      </c>
      <c r="D9" s="1"/>
      <c r="E9" s="1">
        <v>3150</v>
      </c>
      <c r="F9" s="3">
        <v>450</v>
      </c>
    </row>
    <row r="10" spans="1:10" x14ac:dyDescent="0.35">
      <c r="A10" s="2" t="s">
        <v>11</v>
      </c>
      <c r="B10" s="1">
        <v>48</v>
      </c>
      <c r="C10" s="3">
        <v>240</v>
      </c>
      <c r="D10" s="1"/>
      <c r="E10" s="1">
        <v>5000</v>
      </c>
      <c r="F10" s="3">
        <v>500</v>
      </c>
      <c r="H10" s="6"/>
      <c r="I10" s="6"/>
      <c r="J10" s="6"/>
    </row>
    <row r="11" spans="1:10" x14ac:dyDescent="0.35">
      <c r="A11" s="2" t="s">
        <v>12</v>
      </c>
      <c r="B11" s="1">
        <v>31</v>
      </c>
      <c r="C11" s="3">
        <v>135</v>
      </c>
      <c r="D11" s="1"/>
      <c r="E11" s="1">
        <v>12000</v>
      </c>
      <c r="F11" s="3">
        <v>960</v>
      </c>
    </row>
    <row r="12" spans="1:10" x14ac:dyDescent="0.35">
      <c r="A12" s="2" t="s">
        <v>13</v>
      </c>
      <c r="B12" s="1">
        <v>89</v>
      </c>
      <c r="C12" s="3">
        <v>445</v>
      </c>
      <c r="D12" s="1"/>
      <c r="E12" s="1">
        <v>650</v>
      </c>
      <c r="F12" s="3">
        <v>55</v>
      </c>
    </row>
    <row r="13" spans="1:10" x14ac:dyDescent="0.35">
      <c r="A13" s="2"/>
      <c r="B13" s="1"/>
      <c r="C13" s="3"/>
      <c r="D13" s="1"/>
      <c r="E13" s="1"/>
      <c r="F13" s="3"/>
    </row>
    <row r="14" spans="1:10" ht="19" customHeight="1" x14ac:dyDescent="0.35">
      <c r="A14" s="4" t="s">
        <v>9</v>
      </c>
      <c r="B14" s="4">
        <f>SUM(B7:B13)</f>
        <v>588</v>
      </c>
      <c r="C14" s="5">
        <f>SUM(C7:C13)</f>
        <v>2591</v>
      </c>
      <c r="D14" s="4"/>
      <c r="E14" s="4">
        <f>SUM(E7:E13)</f>
        <v>27275</v>
      </c>
      <c r="F14" s="5">
        <f>SUM(F7:F13)</f>
        <v>2910</v>
      </c>
    </row>
  </sheetData>
  <mergeCells count="5">
    <mergeCell ref="B2:F2"/>
    <mergeCell ref="A5:C5"/>
    <mergeCell ref="D5:F5"/>
    <mergeCell ref="B4:F4"/>
    <mergeCell ref="B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7"/>
  <sheetViews>
    <sheetView topLeftCell="A4" zoomScale="120" zoomScaleNormal="120" workbookViewId="0">
      <selection activeCell="H12" sqref="H12"/>
    </sheetView>
  </sheetViews>
  <sheetFormatPr defaultRowHeight="14.5" x14ac:dyDescent="0.35"/>
  <cols>
    <col min="1" max="1" width="15.7265625" customWidth="1"/>
    <col min="2" max="2" width="15.453125" customWidth="1"/>
    <col min="3" max="3" width="11.36328125" customWidth="1"/>
    <col min="4" max="4" width="11.1796875" customWidth="1"/>
    <col min="5" max="5" width="13.26953125" customWidth="1"/>
    <col min="6" max="6" width="11.453125" customWidth="1"/>
  </cols>
  <sheetData>
    <row r="2" spans="1:6" x14ac:dyDescent="0.35">
      <c r="B2" s="11" t="s">
        <v>0</v>
      </c>
      <c r="C2" s="11"/>
      <c r="D2" s="11"/>
      <c r="E2" s="11"/>
      <c r="F2" s="11"/>
    </row>
    <row r="3" spans="1:6" x14ac:dyDescent="0.35">
      <c r="B3" s="11" t="s">
        <v>21</v>
      </c>
      <c r="C3" s="11"/>
      <c r="D3" s="11"/>
      <c r="E3" s="11"/>
      <c r="F3" s="11"/>
    </row>
    <row r="4" spans="1:6" x14ac:dyDescent="0.35">
      <c r="B4" s="16" t="s">
        <v>22</v>
      </c>
      <c r="C4" s="16"/>
      <c r="D4" s="16"/>
      <c r="E4" s="16"/>
      <c r="F4" s="16"/>
    </row>
    <row r="5" spans="1:6" ht="21" customHeight="1" x14ac:dyDescent="0.35">
      <c r="A5" s="12" t="s">
        <v>1</v>
      </c>
      <c r="B5" s="13"/>
      <c r="C5" s="14"/>
      <c r="D5" s="15" t="s">
        <v>4</v>
      </c>
      <c r="E5" s="15"/>
      <c r="F5" s="15"/>
    </row>
    <row r="6" spans="1:6" x14ac:dyDescent="0.35">
      <c r="A6" s="10" t="s">
        <v>2</v>
      </c>
      <c r="B6" s="10" t="s">
        <v>5</v>
      </c>
      <c r="C6" s="10" t="s">
        <v>7</v>
      </c>
      <c r="D6" s="10" t="s">
        <v>2</v>
      </c>
      <c r="E6" s="10" t="s">
        <v>6</v>
      </c>
      <c r="F6" s="10" t="s">
        <v>7</v>
      </c>
    </row>
    <row r="7" spans="1:6" x14ac:dyDescent="0.35">
      <c r="A7" s="7" t="s">
        <v>14</v>
      </c>
      <c r="B7" s="1">
        <v>899</v>
      </c>
      <c r="C7" s="3">
        <v>3743</v>
      </c>
      <c r="D7" s="7" t="s">
        <v>14</v>
      </c>
      <c r="E7" s="1">
        <v>28199</v>
      </c>
      <c r="F7" s="3">
        <v>1567</v>
      </c>
    </row>
    <row r="8" spans="1:6" x14ac:dyDescent="0.35">
      <c r="A8" s="8" t="s">
        <v>15</v>
      </c>
      <c r="B8" s="1">
        <v>40</v>
      </c>
      <c r="C8" s="3">
        <v>198</v>
      </c>
      <c r="D8" s="8" t="s">
        <v>15</v>
      </c>
      <c r="E8" s="1">
        <v>6600</v>
      </c>
      <c r="F8" s="3">
        <v>330</v>
      </c>
    </row>
    <row r="9" spans="1:6" x14ac:dyDescent="0.35">
      <c r="A9" s="8" t="s">
        <v>16</v>
      </c>
      <c r="B9" s="1">
        <v>25</v>
      </c>
      <c r="C9" s="3">
        <v>126</v>
      </c>
      <c r="D9" s="8" t="s">
        <v>16</v>
      </c>
      <c r="E9" s="1">
        <v>5300</v>
      </c>
      <c r="F9" s="3">
        <v>265</v>
      </c>
    </row>
    <row r="10" spans="1:6" x14ac:dyDescent="0.35">
      <c r="A10" s="8" t="s">
        <v>17</v>
      </c>
      <c r="B10" s="1">
        <v>109</v>
      </c>
      <c r="C10" s="3">
        <v>532.5</v>
      </c>
      <c r="D10" s="8" t="s">
        <v>17</v>
      </c>
      <c r="E10" s="1">
        <v>1000</v>
      </c>
      <c r="F10" s="3">
        <v>50</v>
      </c>
    </row>
    <row r="11" spans="1:6" x14ac:dyDescent="0.35">
      <c r="A11" s="8" t="s">
        <v>18</v>
      </c>
      <c r="B11" s="1">
        <v>87</v>
      </c>
      <c r="C11" s="3">
        <v>429.5</v>
      </c>
      <c r="D11" s="8" t="s">
        <v>18</v>
      </c>
      <c r="E11" s="1">
        <v>2500</v>
      </c>
      <c r="F11" s="3">
        <v>125</v>
      </c>
    </row>
    <row r="12" spans="1:6" x14ac:dyDescent="0.35">
      <c r="A12" s="8" t="s">
        <v>19</v>
      </c>
      <c r="B12" s="1">
        <v>85</v>
      </c>
      <c r="C12" s="3">
        <v>419</v>
      </c>
      <c r="D12" s="8" t="s">
        <v>19</v>
      </c>
      <c r="E12" s="1">
        <v>2900</v>
      </c>
      <c r="F12" s="3">
        <v>141</v>
      </c>
    </row>
    <row r="13" spans="1:6" x14ac:dyDescent="0.35">
      <c r="A13" s="9">
        <v>45962</v>
      </c>
      <c r="B13" s="1">
        <v>107</v>
      </c>
      <c r="C13" s="3">
        <v>496.5</v>
      </c>
      <c r="D13" s="9">
        <v>45962</v>
      </c>
      <c r="E13" s="1">
        <v>4220</v>
      </c>
      <c r="F13" s="3">
        <v>2912</v>
      </c>
    </row>
    <row r="14" spans="1:6" x14ac:dyDescent="0.35">
      <c r="A14" s="8" t="s">
        <v>20</v>
      </c>
      <c r="B14" s="1">
        <v>134</v>
      </c>
      <c r="C14" s="3">
        <v>670</v>
      </c>
      <c r="D14" s="8" t="s">
        <v>20</v>
      </c>
      <c r="E14" s="1"/>
      <c r="F14" s="3"/>
    </row>
    <row r="15" spans="1:6" x14ac:dyDescent="0.35">
      <c r="A15" s="9">
        <v>46023</v>
      </c>
      <c r="B15" s="1">
        <v>22</v>
      </c>
      <c r="C15" s="3">
        <v>99</v>
      </c>
      <c r="D15" s="9">
        <v>46023</v>
      </c>
      <c r="E15" s="1"/>
      <c r="F15" s="3"/>
    </row>
    <row r="16" spans="1:6" x14ac:dyDescent="0.35">
      <c r="A16" s="8"/>
      <c r="B16" s="1"/>
      <c r="C16" s="3"/>
      <c r="D16" s="1"/>
      <c r="E16" s="1"/>
      <c r="F16" s="3"/>
    </row>
    <row r="17" spans="1:6" ht="19" customHeight="1" x14ac:dyDescent="0.35">
      <c r="A17" s="4" t="s">
        <v>9</v>
      </c>
      <c r="B17" s="4">
        <f>SUM(B7:B16)</f>
        <v>1508</v>
      </c>
      <c r="C17" s="5">
        <f>SUM(C7:C16)</f>
        <v>6713.5</v>
      </c>
      <c r="D17" s="4"/>
      <c r="E17" s="4">
        <f>SUM(E7:E16)</f>
        <v>50719</v>
      </c>
      <c r="F17" s="5">
        <f>SUM(F7:F16)</f>
        <v>5390</v>
      </c>
    </row>
  </sheetData>
  <mergeCells count="5">
    <mergeCell ref="B2:F2"/>
    <mergeCell ref="D5:F5"/>
    <mergeCell ref="A5:C5"/>
    <mergeCell ref="B4:F4"/>
    <mergeCell ref="B3:F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E248C-4587-48E6-91D6-EA1123213B44}">
  <dimension ref="A2:C19"/>
  <sheetViews>
    <sheetView topLeftCell="A9" zoomScale="120" zoomScaleNormal="120" workbookViewId="0">
      <selection activeCell="A2" sqref="A2:C19"/>
    </sheetView>
  </sheetViews>
  <sheetFormatPr defaultRowHeight="14.5" x14ac:dyDescent="0.35"/>
  <cols>
    <col min="1" max="1" width="15.7265625" customWidth="1"/>
    <col min="2" max="2" width="21.1796875" customWidth="1"/>
    <col min="3" max="3" width="29.1796875" customWidth="1"/>
  </cols>
  <sheetData>
    <row r="2" spans="1:3" x14ac:dyDescent="0.35">
      <c r="A2" s="11" t="s">
        <v>0</v>
      </c>
      <c r="B2" s="11"/>
      <c r="C2" s="11"/>
    </row>
    <row r="3" spans="1:3" x14ac:dyDescent="0.35">
      <c r="A3" s="11" t="s">
        <v>21</v>
      </c>
      <c r="B3" s="11"/>
      <c r="C3" s="11"/>
    </row>
    <row r="4" spans="1:3" x14ac:dyDescent="0.35">
      <c r="A4" s="16" t="s">
        <v>37</v>
      </c>
      <c r="B4" s="16"/>
      <c r="C4" s="16"/>
    </row>
    <row r="5" spans="1:3" ht="21" customHeight="1" x14ac:dyDescent="0.35">
      <c r="A5" s="12" t="s">
        <v>1</v>
      </c>
      <c r="B5" s="13"/>
      <c r="C5" s="14"/>
    </row>
    <row r="6" spans="1:3" x14ac:dyDescent="0.35">
      <c r="A6" s="10" t="s">
        <v>2</v>
      </c>
      <c r="B6" s="10" t="s">
        <v>5</v>
      </c>
      <c r="C6" s="10" t="s">
        <v>7</v>
      </c>
    </row>
    <row r="7" spans="1:3" x14ac:dyDescent="0.35">
      <c r="A7" s="7" t="s">
        <v>24</v>
      </c>
      <c r="B7" s="1">
        <v>49</v>
      </c>
      <c r="C7" s="3">
        <v>245</v>
      </c>
    </row>
    <row r="8" spans="1:3" x14ac:dyDescent="0.35">
      <c r="A8" s="8" t="s">
        <v>25</v>
      </c>
      <c r="B8" s="1">
        <v>43</v>
      </c>
      <c r="C8" s="3">
        <v>213</v>
      </c>
    </row>
    <row r="9" spans="1:3" x14ac:dyDescent="0.35">
      <c r="A9" s="8" t="s">
        <v>26</v>
      </c>
      <c r="B9" s="1">
        <v>60</v>
      </c>
      <c r="C9" s="3">
        <v>300</v>
      </c>
    </row>
    <row r="10" spans="1:3" x14ac:dyDescent="0.35">
      <c r="A10" s="8" t="s">
        <v>27</v>
      </c>
      <c r="B10" s="1">
        <v>59</v>
      </c>
      <c r="C10" s="3">
        <v>293</v>
      </c>
    </row>
    <row r="11" spans="1:3" x14ac:dyDescent="0.35">
      <c r="A11" s="8" t="s">
        <v>28</v>
      </c>
      <c r="B11" s="1">
        <v>62</v>
      </c>
      <c r="C11" s="3">
        <v>305</v>
      </c>
    </row>
    <row r="12" spans="1:3" x14ac:dyDescent="0.35">
      <c r="A12" s="8" t="s">
        <v>29</v>
      </c>
      <c r="B12" s="1">
        <v>49</v>
      </c>
      <c r="C12" s="3">
        <v>245</v>
      </c>
    </row>
    <row r="13" spans="1:3" x14ac:dyDescent="0.35">
      <c r="A13" s="9" t="s">
        <v>30</v>
      </c>
      <c r="B13" s="1">
        <v>57</v>
      </c>
      <c r="C13" s="3">
        <v>285</v>
      </c>
    </row>
    <row r="14" spans="1:3" x14ac:dyDescent="0.35">
      <c r="A14" s="8" t="s">
        <v>31</v>
      </c>
      <c r="B14" s="1">
        <v>61</v>
      </c>
      <c r="C14" s="3">
        <v>305</v>
      </c>
    </row>
    <row r="15" spans="1:3" x14ac:dyDescent="0.35">
      <c r="A15" s="9" t="s">
        <v>32</v>
      </c>
      <c r="B15" s="1">
        <v>44</v>
      </c>
      <c r="C15" s="3">
        <v>220</v>
      </c>
    </row>
    <row r="16" spans="1:3" x14ac:dyDescent="0.35">
      <c r="A16" s="8" t="s">
        <v>33</v>
      </c>
      <c r="B16" s="1">
        <v>58</v>
      </c>
      <c r="C16" s="3">
        <v>290</v>
      </c>
    </row>
    <row r="17" spans="1:3" x14ac:dyDescent="0.35">
      <c r="A17" s="8" t="s">
        <v>34</v>
      </c>
      <c r="B17" s="1">
        <v>53</v>
      </c>
      <c r="C17" s="3">
        <v>265</v>
      </c>
    </row>
    <row r="18" spans="1:3" x14ac:dyDescent="0.35">
      <c r="A18" s="8" t="s">
        <v>35</v>
      </c>
      <c r="B18" s="1">
        <v>60</v>
      </c>
      <c r="C18" s="3">
        <v>300</v>
      </c>
    </row>
    <row r="19" spans="1:3" ht="19" customHeight="1" x14ac:dyDescent="0.35">
      <c r="A19" s="4" t="s">
        <v>9</v>
      </c>
      <c r="B19" s="4">
        <f>SUM(B7:B18)</f>
        <v>655</v>
      </c>
      <c r="C19" s="5">
        <f>SUM(C7:C18)</f>
        <v>3266</v>
      </c>
    </row>
  </sheetData>
  <mergeCells count="4">
    <mergeCell ref="A2:C2"/>
    <mergeCell ref="A3:C3"/>
    <mergeCell ref="A4:C4"/>
    <mergeCell ref="A5:C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47828-CC48-4EA2-8F43-4D79BDA1D444}">
  <dimension ref="B2:G50"/>
  <sheetViews>
    <sheetView tabSelected="1" workbookViewId="0">
      <selection activeCell="J50" sqref="J50"/>
    </sheetView>
  </sheetViews>
  <sheetFormatPr defaultRowHeight="14.5" x14ac:dyDescent="0.35"/>
  <cols>
    <col min="2" max="2" width="15" customWidth="1"/>
    <col min="3" max="3" width="17.26953125" customWidth="1"/>
    <col min="4" max="4" width="14.90625" customWidth="1"/>
    <col min="5" max="5" width="15.90625" customWidth="1"/>
    <col min="6" max="6" width="12.36328125" customWidth="1"/>
    <col min="7" max="7" width="13.81640625" customWidth="1"/>
  </cols>
  <sheetData>
    <row r="2" spans="2:7" x14ac:dyDescent="0.35">
      <c r="B2" s="17" t="s">
        <v>36</v>
      </c>
      <c r="C2" s="21" t="s">
        <v>0</v>
      </c>
      <c r="D2" s="21"/>
      <c r="E2" s="21"/>
      <c r="F2" s="21"/>
      <c r="G2" s="21"/>
    </row>
    <row r="3" spans="2:7" x14ac:dyDescent="0.35">
      <c r="C3" s="11" t="s">
        <v>42</v>
      </c>
      <c r="D3" s="11"/>
      <c r="E3" s="11"/>
      <c r="F3" s="11"/>
      <c r="G3" s="11"/>
    </row>
    <row r="4" spans="2:7" x14ac:dyDescent="0.35">
      <c r="C4" s="16" t="s">
        <v>23</v>
      </c>
      <c r="D4" s="16"/>
      <c r="E4" s="16"/>
      <c r="F4" s="16"/>
      <c r="G4" s="16"/>
    </row>
    <row r="5" spans="2:7" x14ac:dyDescent="0.35">
      <c r="B5" s="12" t="s">
        <v>1</v>
      </c>
      <c r="C5" s="13"/>
      <c r="D5" s="14"/>
      <c r="E5" s="12" t="s">
        <v>4</v>
      </c>
      <c r="F5" s="13"/>
      <c r="G5" s="14"/>
    </row>
    <row r="6" spans="2:7" x14ac:dyDescent="0.35">
      <c r="B6" s="1" t="s">
        <v>2</v>
      </c>
      <c r="C6" s="1" t="s">
        <v>5</v>
      </c>
      <c r="D6" s="1" t="s">
        <v>7</v>
      </c>
      <c r="E6" s="1" t="s">
        <v>2</v>
      </c>
      <c r="F6" s="1" t="s">
        <v>6</v>
      </c>
      <c r="G6" s="1" t="s">
        <v>7</v>
      </c>
    </row>
    <row r="7" spans="2:7" x14ac:dyDescent="0.35">
      <c r="B7" s="2" t="s">
        <v>3</v>
      </c>
      <c r="C7" s="1">
        <v>88</v>
      </c>
      <c r="D7" s="3">
        <v>430</v>
      </c>
      <c r="E7" s="1"/>
      <c r="F7" s="1">
        <v>475</v>
      </c>
      <c r="G7" s="3">
        <v>475</v>
      </c>
    </row>
    <row r="8" spans="2:7" x14ac:dyDescent="0.35">
      <c r="B8" s="2" t="s">
        <v>8</v>
      </c>
      <c r="C8" s="1">
        <v>256</v>
      </c>
      <c r="D8" s="3">
        <v>1162.5</v>
      </c>
      <c r="E8" s="1"/>
      <c r="F8" s="1">
        <v>6000</v>
      </c>
      <c r="G8" s="3">
        <v>470</v>
      </c>
    </row>
    <row r="9" spans="2:7" x14ac:dyDescent="0.35">
      <c r="B9" s="2" t="s">
        <v>10</v>
      </c>
      <c r="C9" s="1">
        <v>76</v>
      </c>
      <c r="D9" s="3">
        <v>178.5</v>
      </c>
      <c r="E9" s="1"/>
      <c r="F9" s="1">
        <v>3150</v>
      </c>
      <c r="G9" s="3">
        <v>450</v>
      </c>
    </row>
    <row r="10" spans="2:7" x14ac:dyDescent="0.35">
      <c r="B10" s="2" t="s">
        <v>11</v>
      </c>
      <c r="C10" s="1">
        <v>48</v>
      </c>
      <c r="D10" s="3">
        <v>240</v>
      </c>
      <c r="E10" s="1"/>
      <c r="F10" s="1">
        <v>5000</v>
      </c>
      <c r="G10" s="3">
        <v>500</v>
      </c>
    </row>
    <row r="11" spans="2:7" x14ac:dyDescent="0.35">
      <c r="B11" s="2" t="s">
        <v>12</v>
      </c>
      <c r="C11" s="1">
        <v>31</v>
      </c>
      <c r="D11" s="3">
        <v>135</v>
      </c>
      <c r="E11" s="1"/>
      <c r="F11" s="1">
        <v>12000</v>
      </c>
      <c r="G11" s="3">
        <v>960</v>
      </c>
    </row>
    <row r="12" spans="2:7" x14ac:dyDescent="0.35">
      <c r="B12" s="2" t="s">
        <v>13</v>
      </c>
      <c r="C12" s="1">
        <v>89</v>
      </c>
      <c r="D12" s="3">
        <v>445</v>
      </c>
      <c r="E12" s="1"/>
      <c r="F12" s="1">
        <v>650</v>
      </c>
      <c r="G12" s="3">
        <v>55</v>
      </c>
    </row>
    <row r="13" spans="2:7" x14ac:dyDescent="0.35">
      <c r="B13" s="2"/>
      <c r="C13" s="1"/>
      <c r="D13" s="3"/>
      <c r="E13" s="1"/>
      <c r="F13" s="1"/>
      <c r="G13" s="3"/>
    </row>
    <row r="14" spans="2:7" x14ac:dyDescent="0.35">
      <c r="B14" s="4" t="s">
        <v>9</v>
      </c>
      <c r="C14" s="4">
        <f>SUM(C7:C13)</f>
        <v>588</v>
      </c>
      <c r="D14" s="5">
        <f>SUM(D7:D13)</f>
        <v>2591</v>
      </c>
      <c r="E14" s="4"/>
      <c r="F14" s="4">
        <f>SUM(F7:F13)</f>
        <v>27275</v>
      </c>
      <c r="G14" s="20">
        <f>SUM(G7:G13)</f>
        <v>2910</v>
      </c>
    </row>
    <row r="15" spans="2:7" ht="9" customHeight="1" x14ac:dyDescent="0.35"/>
    <row r="16" spans="2:7" x14ac:dyDescent="0.35">
      <c r="B16" s="17" t="s">
        <v>38</v>
      </c>
      <c r="C16" s="11" t="s">
        <v>42</v>
      </c>
      <c r="D16" s="11"/>
      <c r="E16" s="11"/>
      <c r="F16" s="11"/>
      <c r="G16" s="11"/>
    </row>
    <row r="17" spans="2:7" x14ac:dyDescent="0.35">
      <c r="C17" s="16" t="s">
        <v>22</v>
      </c>
      <c r="D17" s="16"/>
      <c r="E17" s="16"/>
      <c r="F17" s="16"/>
      <c r="G17" s="16"/>
    </row>
    <row r="18" spans="2:7" x14ac:dyDescent="0.35">
      <c r="B18" s="12" t="s">
        <v>1</v>
      </c>
      <c r="C18" s="13"/>
      <c r="D18" s="14"/>
      <c r="E18" s="15" t="s">
        <v>4</v>
      </c>
      <c r="F18" s="15"/>
      <c r="G18" s="15"/>
    </row>
    <row r="19" spans="2:7" x14ac:dyDescent="0.35">
      <c r="B19" s="10" t="s">
        <v>2</v>
      </c>
      <c r="C19" s="10" t="s">
        <v>5</v>
      </c>
      <c r="D19" s="10" t="s">
        <v>7</v>
      </c>
      <c r="E19" s="10" t="s">
        <v>2</v>
      </c>
      <c r="F19" s="10" t="s">
        <v>6</v>
      </c>
      <c r="G19" s="10" t="s">
        <v>7</v>
      </c>
    </row>
    <row r="20" spans="2:7" x14ac:dyDescent="0.35">
      <c r="B20" s="7" t="s">
        <v>14</v>
      </c>
      <c r="C20" s="1">
        <v>899</v>
      </c>
      <c r="D20" s="3">
        <v>3743</v>
      </c>
      <c r="E20" s="7" t="s">
        <v>14</v>
      </c>
      <c r="F20" s="1">
        <v>28199</v>
      </c>
      <c r="G20" s="3">
        <v>1567</v>
      </c>
    </row>
    <row r="21" spans="2:7" x14ac:dyDescent="0.35">
      <c r="B21" s="8" t="s">
        <v>15</v>
      </c>
      <c r="C21" s="1">
        <v>40</v>
      </c>
      <c r="D21" s="3">
        <v>198</v>
      </c>
      <c r="E21" s="8" t="s">
        <v>15</v>
      </c>
      <c r="F21" s="1">
        <v>6600</v>
      </c>
      <c r="G21" s="3">
        <v>330</v>
      </c>
    </row>
    <row r="22" spans="2:7" x14ac:dyDescent="0.35">
      <c r="B22" s="8" t="s">
        <v>16</v>
      </c>
      <c r="C22" s="1">
        <v>25</v>
      </c>
      <c r="D22" s="3">
        <v>126</v>
      </c>
      <c r="E22" s="8" t="s">
        <v>16</v>
      </c>
      <c r="F22" s="1">
        <v>5300</v>
      </c>
      <c r="G22" s="3">
        <v>265</v>
      </c>
    </row>
    <row r="23" spans="2:7" x14ac:dyDescent="0.35">
      <c r="B23" s="8" t="s">
        <v>17</v>
      </c>
      <c r="C23" s="1">
        <v>109</v>
      </c>
      <c r="D23" s="3">
        <v>532.5</v>
      </c>
      <c r="E23" s="8" t="s">
        <v>17</v>
      </c>
      <c r="F23" s="1">
        <v>1000</v>
      </c>
      <c r="G23" s="3">
        <v>50</v>
      </c>
    </row>
    <row r="24" spans="2:7" x14ac:dyDescent="0.35">
      <c r="B24" s="8" t="s">
        <v>18</v>
      </c>
      <c r="C24" s="1">
        <v>87</v>
      </c>
      <c r="D24" s="3">
        <v>429.5</v>
      </c>
      <c r="E24" s="8" t="s">
        <v>18</v>
      </c>
      <c r="F24" s="1">
        <v>2500</v>
      </c>
      <c r="G24" s="3">
        <v>125</v>
      </c>
    </row>
    <row r="25" spans="2:7" x14ac:dyDescent="0.35">
      <c r="B25" s="8" t="s">
        <v>19</v>
      </c>
      <c r="C25" s="1">
        <v>85</v>
      </c>
      <c r="D25" s="3">
        <v>419</v>
      </c>
      <c r="E25" s="8" t="s">
        <v>19</v>
      </c>
      <c r="F25" s="1">
        <v>2900</v>
      </c>
      <c r="G25" s="3">
        <v>141</v>
      </c>
    </row>
    <row r="26" spans="2:7" x14ac:dyDescent="0.35">
      <c r="B26" s="9">
        <v>45962</v>
      </c>
      <c r="C26" s="1">
        <v>107</v>
      </c>
      <c r="D26" s="3">
        <v>496.5</v>
      </c>
      <c r="E26" s="9">
        <v>45962</v>
      </c>
      <c r="F26" s="1">
        <v>4220</v>
      </c>
      <c r="G26" s="3">
        <v>2912</v>
      </c>
    </row>
    <row r="27" spans="2:7" x14ac:dyDescent="0.35">
      <c r="B27" s="8" t="s">
        <v>20</v>
      </c>
      <c r="C27" s="1">
        <v>134</v>
      </c>
      <c r="D27" s="3">
        <v>670</v>
      </c>
      <c r="E27" s="8" t="s">
        <v>20</v>
      </c>
      <c r="F27" s="1"/>
      <c r="G27" s="3"/>
    </row>
    <row r="28" spans="2:7" x14ac:dyDescent="0.35">
      <c r="B28" s="9">
        <v>46023</v>
      </c>
      <c r="C28" s="1">
        <v>22</v>
      </c>
      <c r="D28" s="3">
        <v>99</v>
      </c>
      <c r="E28" s="9">
        <v>46023</v>
      </c>
      <c r="F28" s="1"/>
      <c r="G28" s="3"/>
    </row>
    <row r="29" spans="2:7" x14ac:dyDescent="0.35">
      <c r="B29" s="4" t="s">
        <v>9</v>
      </c>
      <c r="C29" s="4">
        <f>SUM(C20:C28)</f>
        <v>1508</v>
      </c>
      <c r="D29" s="5">
        <f>SUM(D20:D28)</f>
        <v>6713.5</v>
      </c>
      <c r="E29" s="4"/>
      <c r="F29" s="4">
        <f>SUM(F20:F28)</f>
        <v>50719</v>
      </c>
      <c r="G29" s="20">
        <f>SUM(G20:G28)</f>
        <v>5390</v>
      </c>
    </row>
    <row r="30" spans="2:7" ht="10.5" customHeight="1" x14ac:dyDescent="0.35"/>
    <row r="31" spans="2:7" x14ac:dyDescent="0.35">
      <c r="B31" s="17" t="s">
        <v>39</v>
      </c>
    </row>
    <row r="32" spans="2:7" x14ac:dyDescent="0.35">
      <c r="B32" s="11" t="s">
        <v>42</v>
      </c>
      <c r="C32" s="11"/>
      <c r="D32" s="11"/>
      <c r="E32" s="11"/>
    </row>
    <row r="33" spans="2:7" x14ac:dyDescent="0.35">
      <c r="B33" s="16" t="s">
        <v>37</v>
      </c>
      <c r="C33" s="16"/>
      <c r="D33" s="16"/>
    </row>
    <row r="34" spans="2:7" x14ac:dyDescent="0.35">
      <c r="B34" s="12" t="s">
        <v>1</v>
      </c>
      <c r="C34" s="13"/>
      <c r="D34" s="14"/>
    </row>
    <row r="35" spans="2:7" x14ac:dyDescent="0.35">
      <c r="B35" s="10" t="s">
        <v>2</v>
      </c>
      <c r="C35" s="10" t="s">
        <v>5</v>
      </c>
      <c r="D35" s="10" t="s">
        <v>7</v>
      </c>
    </row>
    <row r="36" spans="2:7" x14ac:dyDescent="0.35">
      <c r="B36" s="7" t="s">
        <v>24</v>
      </c>
      <c r="C36" s="1">
        <v>49</v>
      </c>
      <c r="D36" s="3">
        <v>245</v>
      </c>
    </row>
    <row r="37" spans="2:7" x14ac:dyDescent="0.35">
      <c r="B37" s="8" t="s">
        <v>25</v>
      </c>
      <c r="C37" s="1">
        <v>43</v>
      </c>
      <c r="D37" s="3">
        <v>213</v>
      </c>
    </row>
    <row r="38" spans="2:7" x14ac:dyDescent="0.35">
      <c r="B38" s="8" t="s">
        <v>26</v>
      </c>
      <c r="C38" s="1">
        <v>60</v>
      </c>
      <c r="D38" s="3">
        <v>300</v>
      </c>
    </row>
    <row r="39" spans="2:7" x14ac:dyDescent="0.35">
      <c r="B39" s="8" t="s">
        <v>27</v>
      </c>
      <c r="C39" s="1">
        <v>59</v>
      </c>
      <c r="D39" s="3">
        <v>293</v>
      </c>
    </row>
    <row r="40" spans="2:7" x14ac:dyDescent="0.35">
      <c r="B40" s="8" t="s">
        <v>28</v>
      </c>
      <c r="C40" s="1">
        <v>62</v>
      </c>
      <c r="D40" s="3">
        <v>305</v>
      </c>
    </row>
    <row r="41" spans="2:7" x14ac:dyDescent="0.35">
      <c r="B41" s="8" t="s">
        <v>29</v>
      </c>
      <c r="C41" s="1">
        <v>49</v>
      </c>
      <c r="D41" s="3">
        <v>245</v>
      </c>
    </row>
    <row r="42" spans="2:7" x14ac:dyDescent="0.35">
      <c r="B42" s="9" t="s">
        <v>30</v>
      </c>
      <c r="C42" s="1">
        <v>57</v>
      </c>
      <c r="D42" s="3">
        <v>285</v>
      </c>
    </row>
    <row r="43" spans="2:7" x14ac:dyDescent="0.35">
      <c r="B43" s="8" t="s">
        <v>31</v>
      </c>
      <c r="C43" s="1">
        <v>61</v>
      </c>
      <c r="D43" s="3">
        <v>305</v>
      </c>
    </row>
    <row r="44" spans="2:7" x14ac:dyDescent="0.35">
      <c r="B44" s="9" t="s">
        <v>32</v>
      </c>
      <c r="C44" s="1">
        <v>44</v>
      </c>
      <c r="D44" s="3">
        <v>220</v>
      </c>
    </row>
    <row r="45" spans="2:7" x14ac:dyDescent="0.35">
      <c r="B45" s="8" t="s">
        <v>33</v>
      </c>
      <c r="C45" s="1">
        <v>58</v>
      </c>
      <c r="D45" s="3">
        <v>290</v>
      </c>
    </row>
    <row r="46" spans="2:7" x14ac:dyDescent="0.35">
      <c r="B46" s="8" t="s">
        <v>34</v>
      </c>
      <c r="C46" s="1">
        <v>53</v>
      </c>
      <c r="D46" s="3">
        <v>265</v>
      </c>
    </row>
    <row r="47" spans="2:7" x14ac:dyDescent="0.35">
      <c r="B47" s="8" t="s">
        <v>35</v>
      </c>
      <c r="C47" s="1">
        <v>60</v>
      </c>
      <c r="D47" s="3">
        <v>300</v>
      </c>
      <c r="G47" s="17"/>
    </row>
    <row r="48" spans="2:7" x14ac:dyDescent="0.35">
      <c r="B48" s="4" t="s">
        <v>9</v>
      </c>
      <c r="C48" s="4">
        <f>SUM(C36:C47)</f>
        <v>655</v>
      </c>
      <c r="D48" s="20">
        <f>SUM(D36:D47)</f>
        <v>3266</v>
      </c>
    </row>
    <row r="49" spans="2:6" x14ac:dyDescent="0.35">
      <c r="B49" s="19" t="s">
        <v>40</v>
      </c>
      <c r="C49" s="20">
        <f>SUM(C44:C48)</f>
        <v>870</v>
      </c>
      <c r="D49" s="20">
        <f>SUM(D41:D48)</f>
        <v>5176</v>
      </c>
      <c r="E49" s="20">
        <v>3266</v>
      </c>
      <c r="F49" s="18"/>
    </row>
    <row r="50" spans="2:6" ht="18.5" x14ac:dyDescent="0.45">
      <c r="B50" s="22" t="s">
        <v>41</v>
      </c>
      <c r="C50" s="23">
        <f>C49+D49+E49</f>
        <v>9312</v>
      </c>
    </row>
  </sheetData>
  <mergeCells count="12">
    <mergeCell ref="B33:D33"/>
    <mergeCell ref="B34:D34"/>
    <mergeCell ref="B32:E32"/>
    <mergeCell ref="C16:G16"/>
    <mergeCell ref="C17:G17"/>
    <mergeCell ref="B18:D18"/>
    <mergeCell ref="E18:G18"/>
    <mergeCell ref="C2:G2"/>
    <mergeCell ref="C3:G3"/>
    <mergeCell ref="C4:G4"/>
    <mergeCell ref="B5:D5"/>
    <mergeCell ref="E5:G5"/>
  </mergeCells>
  <printOptions horizontalCentered="1"/>
  <pageMargins left="0.7" right="0.7" top="0.75" bottom="0.75" header="0.3" footer="0.3"/>
  <pageSetup scale="8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Gua 7 </vt:lpstr>
      <vt:lpstr>Kumuroli</vt:lpstr>
      <vt:lpstr>Kairiri</vt:lpstr>
      <vt:lpstr>Rezum</vt:lpstr>
      <vt:lpstr>Rezum!Print_Area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C.MAPA BAUCAU</dc:creator>
  <cp:lastModifiedBy>asus</cp:lastModifiedBy>
  <cp:lastPrinted>2026-02-04T03:15:37Z</cp:lastPrinted>
  <dcterms:created xsi:type="dcterms:W3CDTF">2015-06-05T18:17:20Z</dcterms:created>
  <dcterms:modified xsi:type="dcterms:W3CDTF">2026-02-04T03:16:57Z</dcterms:modified>
</cp:coreProperties>
</file>