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PARTISIPA\OneDrive - PARTISIPA\Documents\PPK 2026\LISTA PRIORIDADE 2026\"/>
    </mc:Choice>
  </mc:AlternateContent>
  <xr:revisionPtr revIDLastSave="0" documentId="13_ncr:1_{17C2FB2B-AB13-4CB7-87D3-BEE057492395}" xr6:coauthVersionLast="47" xr6:coauthVersionMax="47" xr10:uidLastSave="{00000000-0000-0000-0000-000000000000}"/>
  <bookViews>
    <workbookView xWindow="-120" yWindow="-120" windowWidth="29040" windowHeight="15720" firstSheet="2" activeTab="2" xr2:uid="{00000000-000D-0000-FFFF-FFFF00000000}"/>
  </bookViews>
  <sheets>
    <sheet name="POM 4 2023" sheetId="1" state="hidden" r:id="rId1"/>
    <sheet name="POM 4 2023 BA PDF" sheetId="4" state="hidden" r:id="rId2"/>
    <sheet name="POM 5 2026" sheetId="8" r:id="rId3"/>
    <sheet name="POM 5 2026_Rezerva" sheetId="11" state="hidden" r:id="rId4"/>
    <sheet name="POM 5 2025 (2)" sheetId="7" state="hidden" r:id="rId5"/>
    <sheet name="LISTA FINAL PRIORIDADE 2023" sheetId="5" state="hidden" r:id="rId6"/>
    <sheet name="Sheet2" sheetId="3" state="hidden" r:id="rId7"/>
    <sheet name="PRIORIDADE BEE MOOS 2023" sheetId="2" state="hidden" r:id="rId8"/>
  </sheets>
  <externalReferences>
    <externalReference r:id="rId9"/>
    <externalReference r:id="rId10"/>
  </externalReferences>
  <definedNames>
    <definedName name="_xlnm._FilterDatabase" localSheetId="5" hidden="1">'LISTA FINAL PRIORIDADE 2023'!$B$13:$G$43</definedName>
    <definedName name="_xlnm._FilterDatabase" localSheetId="0" hidden="1">'POM 4 2023'!$B$11:$G$41</definedName>
    <definedName name="_xlnm._FilterDatabase" localSheetId="1" hidden="1">'POM 4 2023 BA PDF'!$B$13:$I$43</definedName>
    <definedName name="_xlnm._FilterDatabase" localSheetId="4" hidden="1">'POM 5 2025 (2)'!$B$12:$J$42</definedName>
    <definedName name="_xlnm._FilterDatabase" localSheetId="2" hidden="1">'POM 5 2026'!$B$14:$J$14</definedName>
    <definedName name="_xlnm._FilterDatabase" localSheetId="3" hidden="1">'POM 5 2026_Rezerva'!$B$14:$J$14</definedName>
    <definedName name="_Toc433618118" localSheetId="1">'POM 4 2023 BA PDF'!$B$48</definedName>
    <definedName name="_Toc433618118" localSheetId="4">'POM 5 2025 (2)'!$B$47</definedName>
    <definedName name="_Toc433618118" localSheetId="2">'POM 5 2026'!#REF!</definedName>
    <definedName name="_Toc433618118" localSheetId="3">'POM 5 2026_Rezerva'!#REF!</definedName>
    <definedName name="_Toc433618120" localSheetId="1">'POM 4 2023 BA PDF'!$B$50</definedName>
    <definedName name="_Toc433618120" localSheetId="4">'POM 5 2025 (2)'!$B$49</definedName>
    <definedName name="_Toc433618120" localSheetId="2">'POM 5 2026'!#REF!</definedName>
    <definedName name="_Toc433618120" localSheetId="3">'POM 5 2026_Rezerva'!#REF!</definedName>
    <definedName name="_Toc433618121" localSheetId="4">'POM 5 2025 (2)'!$D$47</definedName>
    <definedName name="_Toc433618121" localSheetId="2">'POM 5 2026'!#REF!</definedName>
    <definedName name="_Toc433618121" localSheetId="3">'POM 5 2026_Rezerva'!#REF!</definedName>
    <definedName name="_Toc433618123" localSheetId="4">'POM 5 2025 (2)'!$D$49</definedName>
    <definedName name="_Toc433618123" localSheetId="2">'POM 5 2026'!#REF!</definedName>
    <definedName name="_Toc433618123" localSheetId="3">'POM 5 2026_Rezerva'!#REF!</definedName>
    <definedName name="_xlnm.Print_Area" localSheetId="5">'LISTA FINAL PRIORIDADE 2023'!$B$2:$J$190</definedName>
    <definedName name="_xlnm.Print_Area" localSheetId="0">'POM 4 2023'!$B$1:$H$244</definedName>
    <definedName name="_xlnm.Print_Area" localSheetId="1">'POM 4 2023 BA PDF'!$B$2:$I$349</definedName>
    <definedName name="_xlnm.Print_Area" localSheetId="4">'POM 5 2025 (2)'!$B$2:$J$126</definedName>
    <definedName name="_xlnm.Print_Area" localSheetId="2">'POM 5 2026'!$B$2:$J$130</definedName>
    <definedName name="_xlnm.Print_Area" localSheetId="3">'POM 5 2026_Rezerva'!$B$2:$J$136</definedName>
    <definedName name="uaioli">'POM 4 2023 BA PDF'!$F$232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3" i="11" l="1"/>
  <c r="J92" i="11"/>
  <c r="J93" i="11" s="1"/>
  <c r="J75" i="11"/>
  <c r="J67" i="11"/>
  <c r="J63" i="11"/>
  <c r="J55" i="11"/>
  <c r="J49" i="11"/>
  <c r="J39" i="11"/>
  <c r="J25" i="11"/>
  <c r="J75" i="8"/>
  <c r="J86" i="8"/>
  <c r="J25" i="8"/>
  <c r="J39" i="8"/>
  <c r="J49" i="8"/>
  <c r="J55" i="8"/>
  <c r="J63" i="8"/>
  <c r="J67" i="8"/>
  <c r="M87" i="8"/>
  <c r="M81" i="7"/>
  <c r="J79" i="7"/>
  <c r="C79" i="7"/>
  <c r="J78" i="7"/>
  <c r="C78" i="7"/>
  <c r="J77" i="7"/>
  <c r="C77" i="7"/>
  <c r="J76" i="7"/>
  <c r="C76" i="7"/>
  <c r="J75" i="7"/>
  <c r="C75" i="7"/>
  <c r="J74" i="7"/>
  <c r="C74" i="7"/>
  <c r="J73" i="7"/>
  <c r="J80" i="7" s="1"/>
  <c r="C73" i="7"/>
  <c r="J72" i="7"/>
  <c r="C72" i="7"/>
  <c r="M71" i="7"/>
  <c r="J70" i="7"/>
  <c r="C70" i="7"/>
  <c r="J69" i="7"/>
  <c r="C69" i="7"/>
  <c r="J68" i="7"/>
  <c r="C68" i="7"/>
  <c r="J67" i="7"/>
  <c r="C67" i="7"/>
  <c r="J66" i="7"/>
  <c r="C66" i="7"/>
  <c r="J65" i="7"/>
  <c r="J71" i="7" s="1"/>
  <c r="C65" i="7"/>
  <c r="J64" i="7"/>
  <c r="C64" i="7"/>
  <c r="J63" i="7"/>
  <c r="J62" i="7"/>
  <c r="C62" i="7"/>
  <c r="J61" i="7"/>
  <c r="C61" i="7"/>
  <c r="J60" i="7"/>
  <c r="C60" i="7"/>
  <c r="J58" i="7"/>
  <c r="C58" i="7"/>
  <c r="J57" i="7"/>
  <c r="C57" i="7"/>
  <c r="J56" i="7"/>
  <c r="C56" i="7"/>
  <c r="J55" i="7"/>
  <c r="C55" i="7"/>
  <c r="J54" i="7"/>
  <c r="J59" i="7" s="1"/>
  <c r="C54" i="7"/>
  <c r="J52" i="7"/>
  <c r="C52" i="7"/>
  <c r="J51" i="7"/>
  <c r="J50" i="7"/>
  <c r="C50" i="7"/>
  <c r="J49" i="7"/>
  <c r="C49" i="7"/>
  <c r="J48" i="7"/>
  <c r="C48" i="7"/>
  <c r="J47" i="7"/>
  <c r="C47" i="7"/>
  <c r="J46" i="7"/>
  <c r="J53" i="7" s="1"/>
  <c r="C46" i="7"/>
  <c r="C44" i="7"/>
  <c r="J43" i="7"/>
  <c r="C43" i="7"/>
  <c r="J42" i="7"/>
  <c r="C42" i="7"/>
  <c r="J41" i="7"/>
  <c r="C41" i="7"/>
  <c r="J40" i="7"/>
  <c r="C40" i="7"/>
  <c r="J39" i="7"/>
  <c r="C39" i="7"/>
  <c r="J38" i="7"/>
  <c r="J45" i="7" s="1"/>
  <c r="C38" i="7"/>
  <c r="J37" i="7"/>
  <c r="C37" i="7"/>
  <c r="J36" i="7"/>
  <c r="J35" i="7"/>
  <c r="C35" i="7"/>
  <c r="J34" i="7"/>
  <c r="C34" i="7"/>
  <c r="J33" i="7"/>
  <c r="C33" i="7"/>
  <c r="J32" i="7"/>
  <c r="C32" i="7"/>
  <c r="J31" i="7"/>
  <c r="J30" i="7"/>
  <c r="J29" i="7"/>
  <c r="C29" i="7"/>
  <c r="J28" i="7"/>
  <c r="C28" i="7"/>
  <c r="J27" i="7"/>
  <c r="C27" i="7"/>
  <c r="J26" i="7"/>
  <c r="C26" i="7"/>
  <c r="J25" i="7"/>
  <c r="C25" i="7"/>
  <c r="J23" i="7"/>
  <c r="C23" i="7"/>
  <c r="J22" i="7"/>
  <c r="C22" i="7"/>
  <c r="J21" i="7"/>
  <c r="C21" i="7"/>
  <c r="J20" i="7"/>
  <c r="C20" i="7"/>
  <c r="J19" i="7"/>
  <c r="C19" i="7"/>
  <c r="J18" i="7"/>
  <c r="C18" i="7"/>
  <c r="J17" i="7"/>
  <c r="C17" i="7"/>
  <c r="J16" i="7"/>
  <c r="C16" i="7"/>
  <c r="J15" i="7"/>
  <c r="C15" i="7"/>
  <c r="J14" i="7"/>
  <c r="J24" i="7" s="1"/>
  <c r="C14" i="7"/>
  <c r="J50" i="5"/>
  <c r="L72" i="4"/>
  <c r="J87" i="8" l="1"/>
  <c r="J81" i="7"/>
  <c r="J60" i="1"/>
</calcChain>
</file>

<file path=xl/sharedStrings.xml><?xml version="1.0" encoding="utf-8"?>
<sst xmlns="http://schemas.openxmlformats.org/spreadsheetml/2006/main" count="3536" uniqueCount="453">
  <si>
    <r>
      <rPr>
        <b/>
        <sz val="9"/>
        <color theme="9" tint="-0.499984740745262"/>
        <rFont val="Arial Narrow"/>
        <family val="2"/>
      </rPr>
      <t>PROGRAMA NASIONAL DEZENVOLVIMENTU SUKU (PNDS)</t>
    </r>
    <r>
      <rPr>
        <b/>
        <sz val="12"/>
        <color theme="1"/>
        <rFont val="Arial Narrow"/>
        <family val="2"/>
      </rPr>
      <t xml:space="preserve">
</t>
    </r>
    <r>
      <rPr>
        <b/>
        <sz val="16"/>
        <color theme="1"/>
        <rFont val="Arial Narrow"/>
        <family val="2"/>
      </rPr>
      <t xml:space="preserve">
</t>
    </r>
  </si>
  <si>
    <t>POM 4</t>
  </si>
  <si>
    <t>LISTA PROPOSTA  PRIORIDADES  BA PROJETU SUCO</t>
  </si>
  <si>
    <t>Municipio : Baucau</t>
  </si>
  <si>
    <t>Postu</t>
  </si>
  <si>
    <t>Suco</t>
  </si>
  <si>
    <t>Aldeia</t>
  </si>
  <si>
    <t>Aktividades</t>
  </si>
  <si>
    <t>Naran Projetu</t>
  </si>
  <si>
    <t>Observasaun</t>
  </si>
  <si>
    <t>(Hare iha Lista)</t>
  </si>
  <si>
    <t>Baguia</t>
  </si>
  <si>
    <t>Alaua Leten</t>
  </si>
  <si>
    <t>Alaua</t>
  </si>
  <si>
    <t>Extensaun</t>
  </si>
  <si>
    <t>Ae-Afa</t>
  </si>
  <si>
    <t>Rehabilitasaun</t>
  </si>
  <si>
    <t>Maurobiaca</t>
  </si>
  <si>
    <t>Defauassi</t>
  </si>
  <si>
    <t>Uarou</t>
  </si>
  <si>
    <t>Konstrusaun</t>
  </si>
  <si>
    <t>Laribere</t>
  </si>
  <si>
    <t>Lavateri</t>
  </si>
  <si>
    <t>Ledana</t>
  </si>
  <si>
    <t>OssoIsilari</t>
  </si>
  <si>
    <t>Haeconi</t>
  </si>
  <si>
    <t>Larigua</t>
  </si>
  <si>
    <t>Uaiboro</t>
  </si>
  <si>
    <t>Larisula</t>
  </si>
  <si>
    <t>Bibidae</t>
  </si>
  <si>
    <t>Baiana</t>
  </si>
  <si>
    <t>Alaua Craik</t>
  </si>
  <si>
    <t>Alaua Afaguia</t>
  </si>
  <si>
    <t>Sorocama</t>
  </si>
  <si>
    <t>Ossohuna</t>
  </si>
  <si>
    <t>Betulari</t>
  </si>
  <si>
    <t>Uaicadae</t>
  </si>
  <si>
    <t>Afaloicai</t>
  </si>
  <si>
    <t>Buibela</t>
  </si>
  <si>
    <t>Samalari</t>
  </si>
  <si>
    <t>Ira osso</t>
  </si>
  <si>
    <t>Darloicraik</t>
  </si>
  <si>
    <t>Uacala</t>
  </si>
  <si>
    <t>Betu Mutu</t>
  </si>
  <si>
    <t>Baucau Villa</t>
  </si>
  <si>
    <t>Bahu</t>
  </si>
  <si>
    <t>Ana Ulo</t>
  </si>
  <si>
    <t>Ro Ulo</t>
  </si>
  <si>
    <t>Postu Saude</t>
  </si>
  <si>
    <t>Bucoli</t>
  </si>
  <si>
    <t>Macadai</t>
  </si>
  <si>
    <t>Sedauk</t>
  </si>
  <si>
    <t>Lequilouato</t>
  </si>
  <si>
    <t>Aubaca</t>
  </si>
  <si>
    <t>Buibau</t>
  </si>
  <si>
    <t>Alala</t>
  </si>
  <si>
    <t>Konservasaun Bee Matan</t>
  </si>
  <si>
    <t>Loidua</t>
  </si>
  <si>
    <t>Moru haleu Sede Suco</t>
  </si>
  <si>
    <t>Buruma</t>
  </si>
  <si>
    <t>Tasi</t>
  </si>
  <si>
    <t>Casmutu</t>
  </si>
  <si>
    <t>OnoSere</t>
  </si>
  <si>
    <t>Caibada</t>
  </si>
  <si>
    <t>Seical</t>
  </si>
  <si>
    <t>Ague</t>
  </si>
  <si>
    <t>Loiborouai</t>
  </si>
  <si>
    <t>Lacoda</t>
  </si>
  <si>
    <t>Tirilolo</t>
  </si>
  <si>
    <t>Lialailesso</t>
  </si>
  <si>
    <t>Ossoua</t>
  </si>
  <si>
    <t>Triloka</t>
  </si>
  <si>
    <t>Mini Mercado</t>
  </si>
  <si>
    <t>Badohoo</t>
  </si>
  <si>
    <t>Irigasaun</t>
  </si>
  <si>
    <t>Uailili</t>
  </si>
  <si>
    <t>Uatorau de Baixo</t>
  </si>
  <si>
    <t>Laga</t>
  </si>
  <si>
    <t>Tequinomata</t>
  </si>
  <si>
    <t>Samaguia</t>
  </si>
  <si>
    <t xml:space="preserve">Extensaun </t>
  </si>
  <si>
    <t>Bulubai</t>
  </si>
  <si>
    <t>Soba</t>
  </si>
  <si>
    <t>AsaNuno</t>
  </si>
  <si>
    <t>Libagua</t>
  </si>
  <si>
    <t>Nunira</t>
  </si>
  <si>
    <t>Loilaco</t>
  </si>
  <si>
    <t>Buscaulari</t>
  </si>
  <si>
    <t>Lalulai</t>
  </si>
  <si>
    <t>Saeuataisi</t>
  </si>
  <si>
    <t>Saelari</t>
  </si>
  <si>
    <t>Terobala</t>
  </si>
  <si>
    <t>Bubuloma</t>
  </si>
  <si>
    <t>Sagadate</t>
  </si>
  <si>
    <t>Samagata</t>
  </si>
  <si>
    <t>Beliuali</t>
  </si>
  <si>
    <t>Atelari</t>
  </si>
  <si>
    <t>Neluwai</t>
  </si>
  <si>
    <t>Venilale</t>
  </si>
  <si>
    <t>Uaicana</t>
  </si>
  <si>
    <t>Sala Escola EBF Catolica Uaikana</t>
  </si>
  <si>
    <t>Suvey Remata</t>
  </si>
  <si>
    <t>Uma Ana Ulo</t>
  </si>
  <si>
    <t>Nuno Docu</t>
  </si>
  <si>
    <t>Osso gigi</t>
  </si>
  <si>
    <t>Uma Ana Ico</t>
  </si>
  <si>
    <t>Fatulia</t>
  </si>
  <si>
    <t>OsoUaque</t>
  </si>
  <si>
    <t>Uaioli</t>
  </si>
  <si>
    <t>Acauata</t>
  </si>
  <si>
    <t>Lulibau</t>
  </si>
  <si>
    <t>Uailaha</t>
  </si>
  <si>
    <t>Uatohaco</t>
  </si>
  <si>
    <t>Bahamori</t>
  </si>
  <si>
    <t>Vemasse</t>
  </si>
  <si>
    <t>Caicua</t>
  </si>
  <si>
    <t>Loilubu</t>
  </si>
  <si>
    <t>Uaidau</t>
  </si>
  <si>
    <t>OssoAla</t>
  </si>
  <si>
    <t>Caidenulale</t>
  </si>
  <si>
    <t>Ostico</t>
  </si>
  <si>
    <t>Uaigae</t>
  </si>
  <si>
    <t>Mota</t>
  </si>
  <si>
    <t>Lari</t>
  </si>
  <si>
    <t>Uatolari</t>
  </si>
  <si>
    <t>Raha</t>
  </si>
  <si>
    <t>Lor</t>
  </si>
  <si>
    <t>Quelicai</t>
  </si>
  <si>
    <t>Abo</t>
  </si>
  <si>
    <t>Bualale</t>
  </si>
  <si>
    <t>Lialura</t>
  </si>
  <si>
    <t>Laualiu</t>
  </si>
  <si>
    <t>Afaca</t>
  </si>
  <si>
    <t>Vecubuti</t>
  </si>
  <si>
    <t>Centru Comunitario Aldeia</t>
  </si>
  <si>
    <t>Abafala</t>
  </si>
  <si>
    <t>Mumana</t>
  </si>
  <si>
    <t>Letemumo</t>
  </si>
  <si>
    <t>Lebenei</t>
  </si>
  <si>
    <t>Laisor. De Cima</t>
  </si>
  <si>
    <t>Baticasa</t>
  </si>
  <si>
    <t>Laisor. De Baixo</t>
  </si>
  <si>
    <t>Sauacasa</t>
  </si>
  <si>
    <t>Namanei</t>
  </si>
  <si>
    <t>Daicou</t>
  </si>
  <si>
    <t>Lacoliu</t>
  </si>
  <si>
    <t>Lacodala</t>
  </si>
  <si>
    <t>Maluro</t>
  </si>
  <si>
    <t>Wagua</t>
  </si>
  <si>
    <t>Macalako</t>
  </si>
  <si>
    <t>Defadae</t>
  </si>
  <si>
    <t>Guruca</t>
  </si>
  <si>
    <t>Euafa</t>
  </si>
  <si>
    <t>Lelalai</t>
  </si>
  <si>
    <t>Dauaduca</t>
  </si>
  <si>
    <t>Uaitame</t>
  </si>
  <si>
    <t>Caranu</t>
  </si>
  <si>
    <t>Sialimo</t>
  </si>
  <si>
    <t>Data-ua</t>
  </si>
  <si>
    <t>Ana Uaro</t>
  </si>
  <si>
    <t>Estrada Rurais (Estrada Rai)</t>
  </si>
  <si>
    <t>Sistema Bee Mos - Gravitasaun</t>
  </si>
  <si>
    <t>Moru ba Escola</t>
  </si>
  <si>
    <t>Escola Primaria - EBF Latua</t>
  </si>
  <si>
    <t>Escola Primaria - EBF Dokobere</t>
  </si>
  <si>
    <t>t</t>
  </si>
  <si>
    <t>Sistema Bee Mos - Gravitasaun (Konekta ba sistema BTL)</t>
  </si>
  <si>
    <t>Fatin ne’ebé sei Armazena Produtu Agríkolas</t>
  </si>
  <si>
    <t>Bee Kanu (Sekundaria/kanu distribuisaun) - Hada Fatuk (Irigasaun)</t>
  </si>
  <si>
    <t>Sistema Bee Mos-Bomba (Bomba Submersible/Bomba Sentrifugal)</t>
  </si>
  <si>
    <t>Ponte – Betaun</t>
  </si>
  <si>
    <t>Eskola Infantil / Pre-Primaria</t>
  </si>
  <si>
    <t>Moru ba Klinika (Moru Haleu Postu Saude)</t>
  </si>
  <si>
    <t xml:space="preserve">Escola Primaria -  EBC </t>
  </si>
  <si>
    <t>Eskola Secondaria - Paralelo Bercoli</t>
  </si>
  <si>
    <t>Escola Primaria -  EBF</t>
  </si>
  <si>
    <t>Escola Primaria -  EBF Liaoli</t>
  </si>
  <si>
    <t>Estrada Rurais (Estrada Betaun)</t>
  </si>
  <si>
    <t>Moru ba Klinika (Moru Haleu Postu Saude) - Ossoqueli</t>
  </si>
  <si>
    <t>Mini Merkadu</t>
  </si>
  <si>
    <t>Moru ba Eskola - EBF</t>
  </si>
  <si>
    <t>Drenazen - Hada Fatuk</t>
  </si>
  <si>
    <t>Eskola Primaria - Laualio</t>
  </si>
  <si>
    <t xml:space="preserve">Moru ba Klinika (Moru Haleu Postu Saude) </t>
  </si>
  <si>
    <t>Bareiras (Tembok Penahan) - Hada Fatuk</t>
  </si>
  <si>
    <t>Escola Primaria -  E.B.F</t>
  </si>
  <si>
    <t>Sintina Publiku ba Sentru Komunitario / Sede Suku</t>
  </si>
  <si>
    <t>Aula atendementu merenda eskola</t>
  </si>
  <si>
    <t>Infraestrutura atu Proteje Natar ka To’os (lutu)</t>
  </si>
  <si>
    <t>Moru ba Eskola - EBC</t>
  </si>
  <si>
    <t>Baucau Vila</t>
  </si>
  <si>
    <t>POSTO</t>
  </si>
  <si>
    <t>SUKU</t>
  </si>
  <si>
    <t>ALDEIA</t>
  </si>
  <si>
    <t>Manutensaun</t>
  </si>
  <si>
    <t>Loilubu uagua</t>
  </si>
  <si>
    <t>ATIVIDADE</t>
  </si>
  <si>
    <t>NARAN PROJECTO</t>
  </si>
  <si>
    <t>LISTA PRIORIDADE SUKU 2023 - BEE MOOS</t>
  </si>
  <si>
    <t>BAUCAU</t>
  </si>
  <si>
    <t>MUNISIPIU</t>
  </si>
  <si>
    <t>Prioridade ke - 2</t>
  </si>
  <si>
    <t>Prioridade ke - 3</t>
  </si>
  <si>
    <t>Prioridade ke - 1</t>
  </si>
  <si>
    <t>KATEGORIA PRIORIDADE</t>
  </si>
  <si>
    <t>Nunoti</t>
  </si>
  <si>
    <t>Caitaranau</t>
  </si>
  <si>
    <t>Konstrusaun moru halaeu eskola</t>
  </si>
  <si>
    <t xml:space="preserve">Mota </t>
  </si>
  <si>
    <t>Uma maternidade</t>
  </si>
  <si>
    <t>Irigasaun bee ba natar</t>
  </si>
  <si>
    <t>Bahalale</t>
  </si>
  <si>
    <t>Databere/Laekua</t>
  </si>
  <si>
    <t>As Larigua/Sorugua</t>
  </si>
  <si>
    <t>Buibata</t>
  </si>
  <si>
    <t>Selegua</t>
  </si>
  <si>
    <t>Laladae</t>
  </si>
  <si>
    <t>Gomilafa</t>
  </si>
  <si>
    <t>Tanke Kaptasaun</t>
  </si>
  <si>
    <t>Betulale</t>
  </si>
  <si>
    <t>Moru ba Eskola - EBF Cairabela</t>
  </si>
  <si>
    <t>Bareiras (Tembok Penahan) – Betaun</t>
  </si>
  <si>
    <t>Uaitunau</t>
  </si>
  <si>
    <t>Queleborouai</t>
  </si>
  <si>
    <t>Bahadato</t>
  </si>
  <si>
    <t>Uatumisa</t>
  </si>
  <si>
    <t>Liabala</t>
  </si>
  <si>
    <t>Moru ba Eskola</t>
  </si>
  <si>
    <t>Caihurulale de Cima</t>
  </si>
  <si>
    <t>Como-oli</t>
  </si>
  <si>
    <t>Uaitoqui</t>
  </si>
  <si>
    <t>Residensia Pessoal Saude</t>
  </si>
  <si>
    <t>Survey Remata</t>
  </si>
  <si>
    <t>Abo daemena</t>
  </si>
  <si>
    <t>Satan Rai (Bronjong)</t>
  </si>
  <si>
    <t>Telaha</t>
  </si>
  <si>
    <t>Moru ba Eskla - EBF</t>
  </si>
  <si>
    <t>Oligata</t>
  </si>
  <si>
    <t xml:space="preserve">Borolai </t>
  </si>
  <si>
    <t>Asaluki</t>
  </si>
  <si>
    <t>Butileo</t>
  </si>
  <si>
    <t>Multi Aldeia</t>
  </si>
  <si>
    <t>Uasufa</t>
  </si>
  <si>
    <t>Cirilaco</t>
  </si>
  <si>
    <t>Busilai</t>
  </si>
  <si>
    <t>Uadaboru</t>
  </si>
  <si>
    <t>Woule</t>
  </si>
  <si>
    <t>Uaidaba</t>
  </si>
  <si>
    <t>Dara-oma</t>
  </si>
  <si>
    <t>Leigu</t>
  </si>
  <si>
    <t>Saebere</t>
  </si>
  <si>
    <t>Ossomisa</t>
  </si>
  <si>
    <t>Seidauk tamba iha disputa</t>
  </si>
  <si>
    <t>MUNISÍPIU: BAUCAU</t>
  </si>
  <si>
    <t>Olusoru</t>
  </si>
  <si>
    <t>Dara-Oma</t>
  </si>
  <si>
    <t>NARAN PROJETU</t>
  </si>
  <si>
    <t>UNIDADE</t>
  </si>
  <si>
    <t xml:space="preserve">Konstrusaun </t>
  </si>
  <si>
    <t>Reabilitasaun</t>
  </si>
  <si>
    <t>Konservasaun</t>
  </si>
  <si>
    <t>Instalasaun</t>
  </si>
  <si>
    <t>Sentru Saude Komunitario</t>
  </si>
  <si>
    <t>Klinika Maternidade</t>
  </si>
  <si>
    <t>Moru ba Klinika</t>
  </si>
  <si>
    <t>Tanke Bee (Reservatoriu)</t>
  </si>
  <si>
    <t>Tanke Sedimentasaun</t>
  </si>
  <si>
    <t>Tanke Hatun Presaun (BPT)</t>
  </si>
  <si>
    <t>Bomba Manual / Bomba Tangan</t>
  </si>
  <si>
    <t>Bomba Submersible</t>
  </si>
  <si>
    <t>Bomba Sentrifugal</t>
  </si>
  <si>
    <t>Uma Painel Bomba</t>
  </si>
  <si>
    <t>Painel Solar</t>
  </si>
  <si>
    <t>Kanu Distribuisaun ba Bee Mos</t>
  </si>
  <si>
    <t>Kanu Prinsipal ba Abastesimentu Bee</t>
  </si>
  <si>
    <t>Posu (Posu Badak)</t>
  </si>
  <si>
    <t>Perfurasaun ba Posu (Drilling Well)</t>
  </si>
  <si>
    <t>Torneira Publiku</t>
  </si>
  <si>
    <t>Lutu Protesaun</t>
  </si>
  <si>
    <t>Tanke Udan Be'en (Betaun)</t>
  </si>
  <si>
    <t>Tanke Udan Be'en (Profil Zincalume)</t>
  </si>
  <si>
    <t>Uma ba Tanke Udan Be'en</t>
  </si>
  <si>
    <t>Agua Portavel</t>
  </si>
  <si>
    <t>Fasilidade Lavandaria Publiku</t>
  </si>
  <si>
    <t>Sintina Publiku ba Klinika</t>
  </si>
  <si>
    <t>Fasilidade Saneamentu (MCK) ba Klinika</t>
  </si>
  <si>
    <t>Sintina Publiku ba Eskola</t>
  </si>
  <si>
    <t>Fasilidade Saneamentu (MCK) ba Eskola</t>
  </si>
  <si>
    <t>Sintina Publiku ba Fasilidade Desportu</t>
  </si>
  <si>
    <t>Fasilidade Saneamentu (MCK) ba Fasilidade Desportu</t>
  </si>
  <si>
    <t>Fasilidade Saneamentu (MCK) ba Sentru Komunitario/Sede Suku</t>
  </si>
  <si>
    <t>Fatin Lixu Publiku</t>
  </si>
  <si>
    <t>Eskola Primaria</t>
  </si>
  <si>
    <t>Eskola Pre-Secondaria</t>
  </si>
  <si>
    <t>Eskola Secondaria</t>
  </si>
  <si>
    <t>Fatin Rekreiu / Halimar ba labarik sira iha eskola</t>
  </si>
  <si>
    <t>Residensia ba Professores</t>
  </si>
  <si>
    <t>Kintal eskola</t>
  </si>
  <si>
    <t>Kampo multi funsaun</t>
  </si>
  <si>
    <t>Portu Peska</t>
  </si>
  <si>
    <t>Bee Kanu (Sekundaria/kanu distribuisaun) - Hada Fatuk</t>
  </si>
  <si>
    <t>Bee Kanu (Sekundaria/kanu distribuisaun) - Betaun</t>
  </si>
  <si>
    <t>Odamatan ba Bee (Sluice Gate)</t>
  </si>
  <si>
    <t>Fasilidade Viveiros (fini ba komunidade)</t>
  </si>
  <si>
    <t>Fatin Dulas Hare no Batar Publiku (grupo)</t>
  </si>
  <si>
    <t>Fatin Publiku (grupo) ba Hakiak Animal</t>
  </si>
  <si>
    <t>Reflorestasaun ba Areas Desflorestada</t>
  </si>
  <si>
    <t>Jardin Komunitaria (suku)</t>
  </si>
  <si>
    <t>Kolam Ikan Publiku (grupo)</t>
  </si>
  <si>
    <t>Galeria Kuadradu (Box Culvert)</t>
  </si>
  <si>
    <t>Galeria Kanu (Pipe Culvert)</t>
  </si>
  <si>
    <t>Plat Deker</t>
  </si>
  <si>
    <t>Estrada Rurais (Estrada Britas)</t>
  </si>
  <si>
    <t>Estrada Rurais (Estrada Telford)</t>
  </si>
  <si>
    <t>Trotoar / Passeio</t>
  </si>
  <si>
    <t>Eskada Betaun - Eskada Passeio</t>
  </si>
  <si>
    <t>Ponte – Ai</t>
  </si>
  <si>
    <t>Tembok Penahan Jalan (TPJ)</t>
  </si>
  <si>
    <t>Drenazen – Betaun</t>
  </si>
  <si>
    <t>Pasadera</t>
  </si>
  <si>
    <t>Rampa ba Fasilidade Publiku</t>
  </si>
  <si>
    <t>Eskada ba Fasilidade Publiku</t>
  </si>
  <si>
    <t>Fatin Rekreiu / Halimar Publiku ba labarik sira</t>
  </si>
  <si>
    <t>Uma Bainaka</t>
  </si>
  <si>
    <t>Sede Suco</t>
  </si>
  <si>
    <t>Km</t>
  </si>
  <si>
    <t>m2</t>
  </si>
  <si>
    <t>m3</t>
  </si>
  <si>
    <t>Metru</t>
  </si>
  <si>
    <t>Metru klean</t>
  </si>
  <si>
    <t>Numeru</t>
  </si>
  <si>
    <t>Pakote</t>
  </si>
  <si>
    <t>Unidade</t>
  </si>
  <si>
    <t>Ponte - Betaun</t>
  </si>
  <si>
    <t>POI</t>
  </si>
  <si>
    <t>V</t>
  </si>
  <si>
    <t>LISTA PROPOSTA PROJETU MUNISIPIU</t>
  </si>
  <si>
    <t>MUNISÍPIU</t>
  </si>
  <si>
    <t>: _____________________________</t>
  </si>
  <si>
    <t>DESKRISAUN PROJETU</t>
  </si>
  <si>
    <t>DIMENSAUN</t>
  </si>
  <si>
    <t>MONTANTE</t>
  </si>
  <si>
    <t>KUSTU ESTIMASAUN</t>
  </si>
  <si>
    <t>POSTU</t>
  </si>
  <si>
    <t>AKTIVIDADES</t>
  </si>
  <si>
    <r>
      <rPr>
        <b/>
        <sz val="16"/>
        <color theme="9" tint="-0.499984740745262"/>
        <rFont val="Arial Narrow"/>
        <family val="2"/>
      </rPr>
      <t>PROGRAMA NASIONAL DEZENVOLVIMENTU SUKU</t>
    </r>
    <r>
      <rPr>
        <b/>
        <sz val="16"/>
        <color theme="1"/>
        <rFont val="Arial Narrow"/>
        <family val="2"/>
      </rPr>
      <t xml:space="preserve">
</t>
    </r>
  </si>
  <si>
    <t>MOP 4</t>
  </si>
  <si>
    <t>Longitude</t>
  </si>
  <si>
    <t>Latitude</t>
  </si>
  <si>
    <t>Coordinat</t>
  </si>
  <si>
    <t>LISTA PROPOSTA PROJETU MUNISÍPIU</t>
  </si>
  <si>
    <t>POM 5</t>
  </si>
  <si>
    <t>Versaun 3: Jan 2023</t>
  </si>
  <si>
    <t>Gar-iuai</t>
  </si>
  <si>
    <t>Macalaco</t>
  </si>
  <si>
    <t>Sub Total PA Baguia</t>
  </si>
  <si>
    <t>Sub total PA Baucau Vila</t>
  </si>
  <si>
    <t>Sub Total PA Laga</t>
  </si>
  <si>
    <t>Centru treinamentu Juventude(Feto)</t>
  </si>
  <si>
    <t>Sub Total PA Matebian</t>
  </si>
  <si>
    <t>Reahabilitasaun Estrada Rai+Drenazen+TpT</t>
  </si>
  <si>
    <t>Sub Total PA Quelicai Antigu</t>
  </si>
  <si>
    <t>Sub Total PA Vemase</t>
  </si>
  <si>
    <t>Sub Total PA Venilale</t>
  </si>
  <si>
    <t>Matebian</t>
  </si>
  <si>
    <t>Quelicai Antigu</t>
  </si>
  <si>
    <t>DIMENSI/MONTANTE</t>
  </si>
  <si>
    <t>DISKRISAUN PROJETU</t>
  </si>
  <si>
    <t>ATIVIDADES</t>
  </si>
  <si>
    <t>Kampu multi funsaun</t>
  </si>
  <si>
    <t>Sub Total PA Quelicai</t>
  </si>
  <si>
    <t>TOTAL KUSTU ESTIMATIMASAUN</t>
  </si>
  <si>
    <t>sorokama</t>
  </si>
  <si>
    <t>defauase</t>
  </si>
  <si>
    <t>lauhare</t>
  </si>
  <si>
    <t>fanalolo</t>
  </si>
  <si>
    <t>betulari</t>
  </si>
  <si>
    <t>Darloi Kraik</t>
  </si>
  <si>
    <t>Baboru</t>
  </si>
  <si>
    <t>Mcadai no Boile</t>
  </si>
  <si>
    <t>Macadai De  Baixo</t>
  </si>
  <si>
    <t>LoiDua</t>
  </si>
  <si>
    <t>Aurobo</t>
  </si>
  <si>
    <t>Caibada Macasae</t>
  </si>
  <si>
    <t>GariUai</t>
  </si>
  <si>
    <t>Uaibe-ana</t>
  </si>
  <si>
    <t>Builai</t>
  </si>
  <si>
    <t>Samalakuliba</t>
  </si>
  <si>
    <t>Sigilabai</t>
  </si>
  <si>
    <t>larifanu-libagua</t>
  </si>
  <si>
    <t>Buscalari</t>
  </si>
  <si>
    <t>Terubala</t>
  </si>
  <si>
    <t>BeliUali</t>
  </si>
  <si>
    <t>Sorugua</t>
  </si>
  <si>
    <t>Boleha</t>
  </si>
  <si>
    <t>Uerumata</t>
  </si>
  <si>
    <t>Cae-Aetula</t>
  </si>
  <si>
    <t>Caimaleho'o</t>
  </si>
  <si>
    <t>Uatu-Liana</t>
  </si>
  <si>
    <t>Cau-Bai</t>
  </si>
  <si>
    <t>Aca-Uata</t>
  </si>
  <si>
    <t>Uatu Assa</t>
  </si>
  <si>
    <t>Uaitu-Nau</t>
  </si>
  <si>
    <t>Cai-Hula</t>
  </si>
  <si>
    <t>Vemase</t>
  </si>
  <si>
    <t>Nauoli</t>
  </si>
  <si>
    <t>Caitarnau</t>
  </si>
  <si>
    <t>hoiuna-uai</t>
  </si>
  <si>
    <t>Loirubitulo</t>
  </si>
  <si>
    <t>Naulale</t>
  </si>
  <si>
    <t>Asaluqui</t>
  </si>
  <si>
    <t>Ladala</t>
  </si>
  <si>
    <t>Makaliru</t>
  </si>
  <si>
    <t>Saraida</t>
  </si>
  <si>
    <t>Manumee</t>
  </si>
  <si>
    <t xml:space="preserve">  </t>
  </si>
  <si>
    <t>L. de Baixo</t>
  </si>
  <si>
    <t>L.De Cima</t>
  </si>
  <si>
    <t>vecubuti</t>
  </si>
  <si>
    <t>Reahabilitasaun</t>
  </si>
  <si>
    <t>reahabilitasaun</t>
  </si>
  <si>
    <t>konstrusaun</t>
  </si>
  <si>
    <t>Konstruysaun</t>
  </si>
  <si>
    <t>Reahabilitasun</t>
  </si>
  <si>
    <t xml:space="preserve">Reahabilitasaun </t>
  </si>
  <si>
    <t>Konstrusaun Estrada Rural</t>
  </si>
  <si>
    <t>Estrada Rurais (Betaun)</t>
  </si>
  <si>
    <t>Moru Haleu(eskola, sede suku, saude)</t>
  </si>
  <si>
    <t>Konstrusaun Centru Formasaun</t>
  </si>
  <si>
    <t>KonstrusaunUma Pessoal Saude</t>
  </si>
  <si>
    <t>Armagen agrikula</t>
  </si>
  <si>
    <t>Postu Siska</t>
  </si>
  <si>
    <t>Sistema Bee-mos Gravitasaun</t>
  </si>
  <si>
    <t>Centru Aprendizasen Komunitaria</t>
  </si>
  <si>
    <t>Sub Total Venilale</t>
  </si>
  <si>
    <t>Sub Total Vemasse</t>
  </si>
  <si>
    <t>Sub Total Quelicai Antigu</t>
  </si>
  <si>
    <t>Sub Total Quelicai</t>
  </si>
  <si>
    <t>Sub Total Matebian</t>
  </si>
  <si>
    <t>Sub Total laga</t>
  </si>
  <si>
    <t>Sub Total Baucau Vila</t>
  </si>
  <si>
    <t>Sub Total Baguia</t>
  </si>
  <si>
    <t>Sistema Bee-Mos Gravitasaun</t>
  </si>
  <si>
    <t>Sala Eskola EBC</t>
  </si>
  <si>
    <t>Uaibobo</t>
  </si>
  <si>
    <t>Sistema Bee-mos Bomba</t>
  </si>
  <si>
    <t>Caihurlale Di Cima</t>
  </si>
  <si>
    <t>Lolibau</t>
  </si>
  <si>
    <t>Sistema Bee-mos Gravitasaun (Rezerva)</t>
  </si>
  <si>
    <t>Bee Kanu (Sekundaria/kanu distribuisaun) - Hada Fatuk (Irigasaun) (Rezerva)</t>
  </si>
  <si>
    <t>Estrada Rurais (Estrada Rai) (Rezerva)</t>
  </si>
  <si>
    <t>Baha datu</t>
  </si>
  <si>
    <t>Ulate'e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</si>
</sst>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-[$$-409]* #,##0.00_ ;_-[$$-409]* \-#,##0.00\ ;_-[$$-409]* &quot;-&quot;??_ ;_-@_ "/>
  </numFmts>
  <fonts count="35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9"/>
      <color theme="9" tint="-0.499984740745262"/>
      <name val="Arial Narrow"/>
      <family val="2"/>
    </font>
    <font>
      <b/>
      <sz val="16"/>
      <color theme="1"/>
      <name val="Arial Narrow"/>
      <family val="2"/>
    </font>
    <font>
      <sz val="16"/>
      <color theme="1"/>
      <name val="Calibri"/>
      <family val="2"/>
      <charset val="1"/>
      <scheme val="minor"/>
    </font>
    <font>
      <sz val="11"/>
      <color theme="1"/>
      <name val="Arial Narrow"/>
      <family val="2"/>
    </font>
    <font>
      <sz val="16"/>
      <color theme="1"/>
      <name val="Arial Narrow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2"/>
      <color rgb="FF000000"/>
      <name val="Arial Narrow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Arial Narrow"/>
      <family val="2"/>
    </font>
    <font>
      <sz val="11"/>
      <name val="Calibri"/>
      <family val="2"/>
      <scheme val="minor"/>
    </font>
    <font>
      <b/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b/>
      <sz val="20"/>
      <color theme="1"/>
      <name val="Arial Narrow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Arial Narrow"/>
      <family val="2"/>
    </font>
    <font>
      <sz val="12"/>
      <name val="Calibri"/>
      <family val="2"/>
      <scheme val="minor"/>
    </font>
    <font>
      <b/>
      <sz val="16"/>
      <color theme="9" tint="-0.499984740745262"/>
      <name val="Arial Narrow"/>
      <family val="2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6"/>
      <color theme="1"/>
      <name val="Tw Cen MT"/>
      <family val="2"/>
    </font>
    <font>
      <b/>
      <sz val="12"/>
      <color theme="1"/>
      <name val="Times New Roman"/>
      <family val="1"/>
    </font>
    <font>
      <b/>
      <sz val="12"/>
      <name val="Arial Narrow"/>
      <family val="2"/>
    </font>
    <font>
      <sz val="12"/>
      <name val="Arial Narrow"/>
      <family val="2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26" fillId="0" borderId="0" applyFont="0" applyFill="0" applyBorder="0" applyAlignment="0" applyProtection="0"/>
  </cellStyleXfs>
  <cellXfs count="25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left" wrapText="1"/>
    </xf>
    <xf numFmtId="0" fontId="0" fillId="0" borderId="1" xfId="0" applyBorder="1"/>
    <xf numFmtId="0" fontId="6" fillId="3" borderId="1" xfId="0" applyFont="1" applyFill="1" applyBorder="1"/>
    <xf numFmtId="0" fontId="7" fillId="0" borderId="0" xfId="0" applyFont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8" fillId="0" borderId="0" xfId="0" applyFont="1"/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6" fillId="3" borderId="1" xfId="0" applyFont="1" applyFill="1" applyBorder="1" applyAlignment="1">
      <alignment horizontal="left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1" fillId="5" borderId="1" xfId="0" applyFont="1" applyFill="1" applyBorder="1" applyAlignment="1">
      <alignment vertical="center"/>
    </xf>
    <xf numFmtId="0" fontId="11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/>
    <xf numFmtId="0" fontId="16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4" fillId="0" borderId="0" xfId="0" applyFont="1"/>
    <xf numFmtId="0" fontId="14" fillId="0" borderId="1" xfId="0" applyFont="1" applyBorder="1" applyAlignment="1">
      <alignment vertical="center"/>
    </xf>
    <xf numFmtId="0" fontId="6" fillId="0" borderId="3" xfId="0" applyFont="1" applyBorder="1"/>
    <xf numFmtId="0" fontId="17" fillId="7" borderId="8" xfId="0" applyFont="1" applyFill="1" applyBorder="1" applyAlignment="1">
      <alignment horizontal="center" vertical="center" wrapText="1"/>
    </xf>
    <xf numFmtId="0" fontId="17" fillId="7" borderId="9" xfId="0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vertical="center" wrapText="1"/>
    </xf>
    <xf numFmtId="0" fontId="0" fillId="0" borderId="12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18" fillId="0" borderId="14" xfId="0" applyFont="1" applyBorder="1" applyAlignment="1">
      <alignment vertical="center" wrapText="1"/>
    </xf>
    <xf numFmtId="0" fontId="0" fillId="0" borderId="14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18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2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/>
    </xf>
    <xf numFmtId="0" fontId="1" fillId="10" borderId="1" xfId="0" applyFont="1" applyFill="1" applyBorder="1"/>
    <xf numFmtId="0" fontId="1" fillId="10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1" fillId="0" borderId="1" xfId="0" applyFont="1" applyBorder="1"/>
    <xf numFmtId="0" fontId="1" fillId="10" borderId="1" xfId="0" applyFont="1" applyFill="1" applyBorder="1" applyAlignment="1">
      <alignment horizontal="left" wrapText="1"/>
    </xf>
    <xf numFmtId="0" fontId="21" fillId="10" borderId="1" xfId="0" applyFont="1" applyFill="1" applyBorder="1"/>
    <xf numFmtId="0" fontId="21" fillId="10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left" vertical="center"/>
    </xf>
    <xf numFmtId="0" fontId="21" fillId="8" borderId="1" xfId="0" applyFont="1" applyFill="1" applyBorder="1"/>
    <xf numFmtId="0" fontId="21" fillId="8" borderId="1" xfId="0" applyFont="1" applyFill="1" applyBorder="1" applyAlignment="1">
      <alignment horizontal="center"/>
    </xf>
    <xf numFmtId="0" fontId="1" fillId="6" borderId="1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21" fillId="6" borderId="1" xfId="0" applyFont="1" applyFill="1" applyBorder="1"/>
    <xf numFmtId="0" fontId="1" fillId="11" borderId="1" xfId="0" applyFont="1" applyFill="1" applyBorder="1"/>
    <xf numFmtId="0" fontId="1" fillId="11" borderId="1" xfId="0" applyFont="1" applyFill="1" applyBorder="1" applyAlignment="1">
      <alignment horizontal="center"/>
    </xf>
    <xf numFmtId="0" fontId="21" fillId="11" borderId="1" xfId="0" applyFont="1" applyFill="1" applyBorder="1"/>
    <xf numFmtId="0" fontId="21" fillId="11" borderId="1" xfId="0" applyFont="1" applyFill="1" applyBorder="1" applyAlignment="1">
      <alignment horizontal="center"/>
    </xf>
    <xf numFmtId="0" fontId="1" fillId="12" borderId="1" xfId="0" applyFont="1" applyFill="1" applyBorder="1"/>
    <xf numFmtId="0" fontId="1" fillId="12" borderId="1" xfId="0" applyFont="1" applyFill="1" applyBorder="1" applyAlignment="1">
      <alignment horizontal="center"/>
    </xf>
    <xf numFmtId="0" fontId="21" fillId="12" borderId="1" xfId="0" applyFont="1" applyFill="1" applyBorder="1"/>
    <xf numFmtId="0" fontId="1" fillId="14" borderId="1" xfId="0" applyFont="1" applyFill="1" applyBorder="1"/>
    <xf numFmtId="0" fontId="1" fillId="14" borderId="1" xfId="0" applyFont="1" applyFill="1" applyBorder="1" applyAlignment="1">
      <alignment horizontal="center"/>
    </xf>
    <xf numFmtId="0" fontId="21" fillId="14" borderId="1" xfId="0" applyFont="1" applyFill="1" applyBorder="1"/>
    <xf numFmtId="0" fontId="21" fillId="14" borderId="1" xfId="0" applyFont="1" applyFill="1" applyBorder="1" applyAlignment="1">
      <alignment horizontal="center"/>
    </xf>
    <xf numFmtId="0" fontId="22" fillId="14" borderId="1" xfId="0" applyFont="1" applyFill="1" applyBorder="1" applyAlignment="1">
      <alignment vertical="center"/>
    </xf>
    <xf numFmtId="0" fontId="1" fillId="13" borderId="1" xfId="0" applyFont="1" applyFill="1" applyBorder="1"/>
    <xf numFmtId="0" fontId="1" fillId="13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left" wrapText="1"/>
    </xf>
    <xf numFmtId="0" fontId="22" fillId="13" borderId="1" xfId="0" applyFont="1" applyFill="1" applyBorder="1" applyAlignment="1">
      <alignment vertical="center"/>
    </xf>
    <xf numFmtId="0" fontId="23" fillId="13" borderId="1" xfId="0" applyFont="1" applyFill="1" applyBorder="1" applyAlignment="1">
      <alignment vertical="center"/>
    </xf>
    <xf numFmtId="0" fontId="21" fillId="13" borderId="1" xfId="0" applyFont="1" applyFill="1" applyBorder="1"/>
    <xf numFmtId="0" fontId="21" fillId="1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4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2" fillId="9" borderId="2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 wrapText="1"/>
    </xf>
    <xf numFmtId="0" fontId="2" fillId="9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25" fillId="9" borderId="1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7" fillId="0" borderId="0" xfId="0" applyFont="1"/>
    <xf numFmtId="0" fontId="30" fillId="0" borderId="1" xfId="0" applyFont="1" applyBorder="1"/>
    <xf numFmtId="164" fontId="30" fillId="0" borderId="20" xfId="1" applyFont="1" applyFill="1" applyBorder="1" applyAlignment="1">
      <alignment horizontal="center"/>
    </xf>
    <xf numFmtId="0" fontId="30" fillId="0" borderId="1" xfId="0" applyFont="1" applyBorder="1" applyAlignment="1">
      <alignment horizontal="left" wrapText="1"/>
    </xf>
    <xf numFmtId="0" fontId="30" fillId="4" borderId="1" xfId="0" applyFont="1" applyFill="1" applyBorder="1"/>
    <xf numFmtId="0" fontId="30" fillId="0" borderId="1" xfId="0" applyFont="1" applyBorder="1" applyAlignment="1">
      <alignment horizontal="left"/>
    </xf>
    <xf numFmtId="0" fontId="29" fillId="0" borderId="1" xfId="0" applyFont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30" fillId="0" borderId="0" xfId="0" applyFont="1"/>
    <xf numFmtId="0" fontId="30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0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18" fillId="7" borderId="8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left" vertical="center"/>
    </xf>
    <xf numFmtId="164" fontId="30" fillId="0" borderId="20" xfId="1" applyFont="1" applyFill="1" applyBorder="1" applyAlignment="1">
      <alignment horizontal="left" vertical="center"/>
    </xf>
    <xf numFmtId="0" fontId="29" fillId="0" borderId="1" xfId="0" applyFont="1" applyBorder="1" applyAlignment="1">
      <alignment horizontal="left" vertical="center"/>
    </xf>
    <xf numFmtId="0" fontId="2" fillId="9" borderId="23" xfId="0" applyFont="1" applyFill="1" applyBorder="1" applyAlignment="1">
      <alignment horizontal="center" vertical="center"/>
    </xf>
    <xf numFmtId="0" fontId="2" fillId="9" borderId="23" xfId="0" applyFont="1" applyFill="1" applyBorder="1" applyAlignment="1">
      <alignment horizontal="center" vertical="center" wrapText="1"/>
    </xf>
    <xf numFmtId="0" fontId="28" fillId="9" borderId="23" xfId="0" applyFont="1" applyFill="1" applyBorder="1" applyAlignment="1">
      <alignment horizontal="center" vertical="center"/>
    </xf>
    <xf numFmtId="0" fontId="30" fillId="0" borderId="25" xfId="0" applyFont="1" applyBorder="1" applyAlignment="1">
      <alignment vertical="center"/>
    </xf>
    <xf numFmtId="0" fontId="30" fillId="0" borderId="25" xfId="0" applyFont="1" applyBorder="1" applyAlignment="1">
      <alignment horizontal="left" vertical="center" wrapText="1"/>
    </xf>
    <xf numFmtId="0" fontId="30" fillId="2" borderId="25" xfId="0" applyFont="1" applyFill="1" applyBorder="1" applyAlignment="1">
      <alignment vertical="center"/>
    </xf>
    <xf numFmtId="164" fontId="29" fillId="0" borderId="0" xfId="0" applyNumberFormat="1" applyFont="1" applyAlignment="1">
      <alignment horizontal="center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9" fillId="4" borderId="25" xfId="0" applyFont="1" applyFill="1" applyBorder="1"/>
    <xf numFmtId="0" fontId="29" fillId="4" borderId="1" xfId="0" applyFont="1" applyFill="1" applyBorder="1"/>
    <xf numFmtId="0" fontId="30" fillId="4" borderId="1" xfId="0" applyFont="1" applyFill="1" applyBorder="1" applyAlignment="1">
      <alignment horizontal="left" wrapText="1"/>
    </xf>
    <xf numFmtId="164" fontId="29" fillId="4" borderId="20" xfId="1" applyFont="1" applyFill="1" applyBorder="1" applyAlignment="1">
      <alignment horizontal="center"/>
    </xf>
    <xf numFmtId="164" fontId="29" fillId="4" borderId="20" xfId="0" applyNumberFormat="1" applyFont="1" applyFill="1" applyBorder="1"/>
    <xf numFmtId="0" fontId="30" fillId="4" borderId="1" xfId="0" applyFont="1" applyFill="1" applyBorder="1" applyAlignment="1">
      <alignment vertical="center" wrapText="1"/>
    </xf>
    <xf numFmtId="0" fontId="30" fillId="10" borderId="26" xfId="0" applyFont="1" applyFill="1" applyBorder="1"/>
    <xf numFmtId="164" fontId="29" fillId="10" borderId="27" xfId="0" applyNumberFormat="1" applyFont="1" applyFill="1" applyBorder="1" applyAlignment="1">
      <alignment horizontal="center"/>
    </xf>
    <xf numFmtId="0" fontId="2" fillId="9" borderId="20" xfId="0" applyFont="1" applyFill="1" applyBorder="1" applyAlignment="1">
      <alignment horizontal="center" vertical="center" wrapText="1"/>
    </xf>
    <xf numFmtId="0" fontId="28" fillId="9" borderId="1" xfId="0" applyFont="1" applyFill="1" applyBorder="1" applyAlignment="1">
      <alignment horizontal="center" vertical="center" wrapText="1"/>
    </xf>
    <xf numFmtId="0" fontId="2" fillId="9" borderId="25" xfId="0" applyFont="1" applyFill="1" applyBorder="1" applyAlignment="1">
      <alignment horizontal="center" vertical="center"/>
    </xf>
    <xf numFmtId="0" fontId="28" fillId="9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/>
    </xf>
    <xf numFmtId="0" fontId="32" fillId="0" borderId="1" xfId="0" applyFont="1" applyBorder="1" applyAlignment="1">
      <alignment horizontal="left" vertical="center"/>
    </xf>
    <xf numFmtId="0" fontId="31" fillId="0" borderId="1" xfId="0" applyFont="1" applyBorder="1" applyAlignment="1">
      <alignment vertical="center" wrapText="1"/>
    </xf>
    <xf numFmtId="0" fontId="31" fillId="0" borderId="1" xfId="0" applyFont="1" applyBorder="1" applyAlignment="1">
      <alignment vertical="center"/>
    </xf>
    <xf numFmtId="0" fontId="25" fillId="2" borderId="1" xfId="0" applyFont="1" applyFill="1" applyBorder="1" applyAlignment="1">
      <alignment vertical="center"/>
    </xf>
    <xf numFmtId="0" fontId="32" fillId="0" borderId="1" xfId="0" applyFont="1" applyBorder="1"/>
    <xf numFmtId="0" fontId="29" fillId="4" borderId="1" xfId="0" applyFont="1" applyFill="1" applyBorder="1" applyAlignment="1">
      <alignment horizontal="left" vertical="center"/>
    </xf>
    <xf numFmtId="0" fontId="28" fillId="4" borderId="1" xfId="0" applyFont="1" applyFill="1" applyBorder="1" applyAlignment="1">
      <alignment horizontal="left" vertical="center"/>
    </xf>
    <xf numFmtId="0" fontId="33" fillId="4" borderId="1" xfId="0" applyFont="1" applyFill="1" applyBorder="1" applyAlignment="1">
      <alignment vertical="center"/>
    </xf>
    <xf numFmtId="0" fontId="8" fillId="4" borderId="0" xfId="0" applyFont="1" applyFill="1"/>
    <xf numFmtId="0" fontId="28" fillId="4" borderId="1" xfId="0" applyFont="1" applyFill="1" applyBorder="1" applyAlignment="1">
      <alignment vertical="center"/>
    </xf>
    <xf numFmtId="0" fontId="8" fillId="4" borderId="0" xfId="0" applyFont="1" applyFill="1" applyAlignment="1">
      <alignment horizontal="left" vertical="center"/>
    </xf>
    <xf numFmtId="0" fontId="34" fillId="4" borderId="1" xfId="0" applyFont="1" applyFill="1" applyBorder="1" applyAlignment="1">
      <alignment horizontal="left" vertical="center"/>
    </xf>
    <xf numFmtId="0" fontId="33" fillId="4" borderId="1" xfId="0" applyFont="1" applyFill="1" applyBorder="1" applyAlignment="1">
      <alignment vertical="center" wrapText="1"/>
    </xf>
    <xf numFmtId="0" fontId="31" fillId="0" borderId="25" xfId="0" applyFont="1" applyBorder="1" applyAlignment="1">
      <alignment vertical="center" wrapText="1"/>
    </xf>
    <xf numFmtId="165" fontId="25" fillId="0" borderId="20" xfId="0" applyNumberFormat="1" applyFont="1" applyBorder="1" applyAlignment="1">
      <alignment vertical="center"/>
    </xf>
    <xf numFmtId="0" fontId="33" fillId="4" borderId="25" xfId="0" applyFont="1" applyFill="1" applyBorder="1" applyAlignment="1">
      <alignment vertical="center" wrapText="1"/>
    </xf>
    <xf numFmtId="165" fontId="28" fillId="4" borderId="20" xfId="0" applyNumberFormat="1" applyFont="1" applyFill="1" applyBorder="1" applyAlignment="1">
      <alignment vertical="center"/>
    </xf>
    <xf numFmtId="0" fontId="31" fillId="2" borderId="25" xfId="0" applyFont="1" applyFill="1" applyBorder="1" applyAlignment="1">
      <alignment vertical="center"/>
    </xf>
    <xf numFmtId="165" fontId="25" fillId="2" borderId="20" xfId="0" applyNumberFormat="1" applyFont="1" applyFill="1" applyBorder="1" applyAlignment="1">
      <alignment vertical="center"/>
    </xf>
    <xf numFmtId="0" fontId="33" fillId="4" borderId="25" xfId="0" applyFont="1" applyFill="1" applyBorder="1" applyAlignment="1">
      <alignment vertical="center"/>
    </xf>
    <xf numFmtId="0" fontId="25" fillId="0" borderId="25" xfId="0" applyFont="1" applyBorder="1" applyAlignment="1">
      <alignment vertical="center"/>
    </xf>
    <xf numFmtId="0" fontId="28" fillId="4" borderId="25" xfId="0" applyFont="1" applyFill="1" applyBorder="1" applyAlignment="1">
      <alignment vertical="center"/>
    </xf>
    <xf numFmtId="165" fontId="32" fillId="0" borderId="20" xfId="0" applyNumberFormat="1" applyFont="1" applyBorder="1" applyAlignment="1">
      <alignment vertical="center"/>
    </xf>
    <xf numFmtId="165" fontId="34" fillId="4" borderId="20" xfId="0" applyNumberFormat="1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9" borderId="1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25" fillId="9" borderId="1" xfId="0" applyFont="1" applyFill="1" applyBorder="1" applyAlignment="1">
      <alignment horizontal="center" vertical="center"/>
    </xf>
    <xf numFmtId="0" fontId="17" fillId="7" borderId="15" xfId="0" applyFont="1" applyFill="1" applyBorder="1" applyAlignment="1">
      <alignment horizontal="center" vertical="center" wrapText="1"/>
    </xf>
    <xf numFmtId="0" fontId="17" fillId="7" borderId="10" xfId="0" applyFont="1" applyFill="1" applyBorder="1" applyAlignment="1">
      <alignment horizontal="center" vertical="center" wrapText="1"/>
    </xf>
    <xf numFmtId="0" fontId="17" fillId="7" borderId="9" xfId="0" applyFont="1" applyFill="1" applyBorder="1" applyAlignment="1">
      <alignment horizontal="center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29" fillId="10" borderId="28" xfId="0" applyFont="1" applyFill="1" applyBorder="1" applyAlignment="1">
      <alignment horizontal="left" vertical="center"/>
    </xf>
    <xf numFmtId="0" fontId="29" fillId="10" borderId="21" xfId="0" applyFont="1" applyFill="1" applyBorder="1" applyAlignment="1">
      <alignment horizontal="left" vertical="center"/>
    </xf>
    <xf numFmtId="0" fontId="29" fillId="10" borderId="29" xfId="0" applyFont="1" applyFill="1" applyBorder="1" applyAlignment="1">
      <alignment horizontal="left" vertical="center"/>
    </xf>
    <xf numFmtId="0" fontId="2" fillId="9" borderId="24" xfId="0" applyFont="1" applyFill="1" applyBorder="1" applyAlignment="1">
      <alignment horizontal="center" vertical="center" wrapText="1"/>
    </xf>
    <xf numFmtId="0" fontId="2" fillId="9" borderId="20" xfId="0" applyFont="1" applyFill="1" applyBorder="1" applyAlignment="1">
      <alignment horizontal="center" vertical="center" wrapText="1"/>
    </xf>
    <xf numFmtId="0" fontId="28" fillId="9" borderId="23" xfId="0" applyFont="1" applyFill="1" applyBorder="1" applyAlignment="1">
      <alignment horizontal="center" vertical="center" wrapText="1"/>
    </xf>
    <xf numFmtId="0" fontId="28" fillId="9" borderId="1" xfId="0" applyFont="1" applyFill="1" applyBorder="1" applyAlignment="1">
      <alignment horizontal="center" vertical="center" wrapText="1"/>
    </xf>
    <xf numFmtId="0" fontId="2" fillId="9" borderId="23" xfId="0" applyFont="1" applyFill="1" applyBorder="1" applyAlignment="1">
      <alignment horizontal="center" vertical="center" wrapText="1"/>
    </xf>
    <xf numFmtId="0" fontId="2" fillId="9" borderId="23" xfId="0" applyFont="1" applyFill="1" applyBorder="1" applyAlignment="1">
      <alignment horizontal="center" vertical="center"/>
    </xf>
    <xf numFmtId="0" fontId="2" fillId="9" borderId="22" xfId="0" applyFont="1" applyFill="1" applyBorder="1" applyAlignment="1">
      <alignment horizontal="center" vertical="center"/>
    </xf>
    <xf numFmtId="0" fontId="2" fillId="9" borderId="25" xfId="0" applyFont="1" applyFill="1" applyBorder="1" applyAlignment="1">
      <alignment horizontal="center" vertical="center"/>
    </xf>
    <xf numFmtId="0" fontId="28" fillId="9" borderId="23" xfId="0" applyFont="1" applyFill="1" applyBorder="1" applyAlignment="1">
      <alignment horizontal="center" vertical="center"/>
    </xf>
    <xf numFmtId="0" fontId="28" fillId="9" borderId="1" xfId="0" applyFont="1" applyFill="1" applyBorder="1" applyAlignment="1">
      <alignment horizontal="center" vertical="center"/>
    </xf>
    <xf numFmtId="0" fontId="29" fillId="10" borderId="30" xfId="0" applyFont="1" applyFill="1" applyBorder="1" applyAlignment="1">
      <alignment horizontal="left" vertical="center"/>
    </xf>
    <xf numFmtId="0" fontId="29" fillId="10" borderId="26" xfId="0" applyFont="1" applyFill="1" applyBorder="1" applyAlignment="1">
      <alignment horizontal="left" vertical="center"/>
    </xf>
    <xf numFmtId="0" fontId="1" fillId="14" borderId="1" xfId="0" applyFont="1" applyFill="1" applyBorder="1" applyAlignment="1">
      <alignment horizontal="left" vertical="center"/>
    </xf>
    <xf numFmtId="0" fontId="1" fillId="12" borderId="1" xfId="0" applyFont="1" applyFill="1" applyBorder="1" applyAlignment="1">
      <alignment horizontal="left" vertical="center"/>
    </xf>
    <xf numFmtId="0" fontId="10" fillId="13" borderId="1" xfId="0" applyFont="1" applyFill="1" applyBorder="1" applyAlignment="1">
      <alignment horizontal="center" vertical="center"/>
    </xf>
    <xf numFmtId="0" fontId="1" fillId="13" borderId="1" xfId="0" applyFont="1" applyFill="1" applyBorder="1" applyAlignment="1">
      <alignment horizontal="left" vertical="center"/>
    </xf>
    <xf numFmtId="0" fontId="10" fillId="14" borderId="1" xfId="0" applyFont="1" applyFill="1" applyBorder="1" applyAlignment="1">
      <alignment horizontal="center" vertical="center"/>
    </xf>
    <xf numFmtId="0" fontId="21" fillId="14" borderId="1" xfId="0" applyFont="1" applyFill="1" applyBorder="1" applyAlignment="1">
      <alignment horizontal="left" vertical="center"/>
    </xf>
    <xf numFmtId="0" fontId="10" fillId="12" borderId="1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/>
    </xf>
    <xf numFmtId="0" fontId="21" fillId="6" borderId="1" xfId="0" applyFont="1" applyFill="1" applyBorder="1" applyAlignment="1">
      <alignment horizontal="left" vertical="center"/>
    </xf>
    <xf numFmtId="0" fontId="1" fillId="10" borderId="1" xfId="0" applyFont="1" applyFill="1" applyBorder="1" applyAlignment="1">
      <alignment horizontal="left" vertical="center"/>
    </xf>
    <xf numFmtId="0" fontId="2" fillId="10" borderId="1" xfId="0" applyFont="1" applyFill="1" applyBorder="1" applyAlignment="1">
      <alignment horizontal="center" vertical="center"/>
    </xf>
    <xf numFmtId="0" fontId="20" fillId="9" borderId="1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2" fillId="0" borderId="1" xfId="0" applyFont="1" applyBorder="1" applyAlignment="1">
      <alignment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297743</xdr:colOff>
      <xdr:row>1</xdr:row>
      <xdr:rowOff>140606</xdr:rowOff>
    </xdr:from>
    <xdr:to>
      <xdr:col>5</xdr:col>
      <xdr:colOff>726133</xdr:colOff>
      <xdr:row>4</xdr:row>
      <xdr:rowOff>5442</xdr:rowOff>
    </xdr:to>
    <xdr:pic>
      <xdr:nvPicPr>
        <xdr:cNvPr id="2" name="Picture 4" descr="E:\Timor Leste 2012-2013\final logo\the final of final log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7297" y="333374"/>
          <a:ext cx="428390" cy="477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269168</xdr:colOff>
      <xdr:row>43</xdr:row>
      <xdr:rowOff>142422</xdr:rowOff>
    </xdr:from>
    <xdr:ext cx="488715" cy="520700"/>
    <xdr:pic>
      <xdr:nvPicPr>
        <xdr:cNvPr id="3" name="Picture 4" descr="E:\Timor Leste 2012-2013\final logo\the final of final logo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8722" y="9077779"/>
          <a:ext cx="488715" cy="52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275064</xdr:colOff>
      <xdr:row>83</xdr:row>
      <xdr:rowOff>122010</xdr:rowOff>
    </xdr:from>
    <xdr:ext cx="488715" cy="501650"/>
    <xdr:pic>
      <xdr:nvPicPr>
        <xdr:cNvPr id="4" name="Picture 4" descr="E:\Timor Leste 2012-2013\final logo\the final of final logo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4618" y="17210314"/>
          <a:ext cx="488715" cy="501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310898</xdr:colOff>
      <xdr:row>120</xdr:row>
      <xdr:rowOff>113846</xdr:rowOff>
    </xdr:from>
    <xdr:ext cx="488715" cy="520700"/>
    <xdr:pic>
      <xdr:nvPicPr>
        <xdr:cNvPr id="5" name="Picture 4" descr="E:\Timor Leste 2012-2013\final logo\the final of final logo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0452" y="24946882"/>
          <a:ext cx="488715" cy="52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274611</xdr:colOff>
      <xdr:row>156</xdr:row>
      <xdr:rowOff>104775</xdr:rowOff>
    </xdr:from>
    <xdr:ext cx="488715" cy="511175"/>
    <xdr:pic>
      <xdr:nvPicPr>
        <xdr:cNvPr id="6" name="Picture 5" descr="E:\Timor Leste 2012-2013\final logo\the final of final logo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4165" y="32659864"/>
          <a:ext cx="488715" cy="51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274611</xdr:colOff>
      <xdr:row>189</xdr:row>
      <xdr:rowOff>104775</xdr:rowOff>
    </xdr:from>
    <xdr:ext cx="488715" cy="511175"/>
    <xdr:pic>
      <xdr:nvPicPr>
        <xdr:cNvPr id="8" name="Picture 7" descr="E:\Timor Leste 2012-2013\final logo\the final of final logo.jpg">
          <a:extLst>
            <a:ext uri="{FF2B5EF4-FFF2-40B4-BE49-F238E27FC236}">
              <a16:creationId xmlns:a16="http://schemas.microsoft.com/office/drawing/2014/main" id="{4751C637-C28E-4901-82B3-8EE045CB3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4165" y="32659864"/>
          <a:ext cx="488715" cy="51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762653</xdr:colOff>
      <xdr:row>2</xdr:row>
      <xdr:rowOff>174624</xdr:rowOff>
    </xdr:from>
    <xdr:to>
      <xdr:col>5</xdr:col>
      <xdr:colOff>1191043</xdr:colOff>
      <xdr:row>5</xdr:row>
      <xdr:rowOff>39460</xdr:rowOff>
    </xdr:to>
    <xdr:pic>
      <xdr:nvPicPr>
        <xdr:cNvPr id="2" name="Picture 4" descr="E:\Timor Leste 2012-2013\final logo\the final of final logo.jpg">
          <a:extLst>
            <a:ext uri="{FF2B5EF4-FFF2-40B4-BE49-F238E27FC236}">
              <a16:creationId xmlns:a16="http://schemas.microsoft.com/office/drawing/2014/main" id="{ADBFF694-75F6-4005-BCF6-C4F8176AA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2296" y="446767"/>
          <a:ext cx="428390" cy="477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314525</xdr:colOff>
      <xdr:row>55</xdr:row>
      <xdr:rowOff>119743</xdr:rowOff>
    </xdr:from>
    <xdr:ext cx="488715" cy="520700"/>
    <xdr:pic>
      <xdr:nvPicPr>
        <xdr:cNvPr id="3" name="Picture 4" descr="E:\Timor Leste 2012-2013\final logo\the final of final logo.jpg">
          <a:extLst>
            <a:ext uri="{FF2B5EF4-FFF2-40B4-BE49-F238E27FC236}">
              <a16:creationId xmlns:a16="http://schemas.microsoft.com/office/drawing/2014/main" id="{38FAAA79-A0F0-4856-989A-F25B36E78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4079" y="9905547"/>
          <a:ext cx="488715" cy="52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275064</xdr:colOff>
      <xdr:row>105</xdr:row>
      <xdr:rowOff>122010</xdr:rowOff>
    </xdr:from>
    <xdr:ext cx="488715" cy="501650"/>
    <xdr:pic>
      <xdr:nvPicPr>
        <xdr:cNvPr id="4" name="Picture 4" descr="E:\Timor Leste 2012-2013\final logo\the final of final logo.jpg">
          <a:extLst>
            <a:ext uri="{FF2B5EF4-FFF2-40B4-BE49-F238E27FC236}">
              <a16:creationId xmlns:a16="http://schemas.microsoft.com/office/drawing/2014/main" id="{A896A9D7-E606-4807-A540-F68869B8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4164" y="17495610"/>
          <a:ext cx="488715" cy="501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310898</xdr:colOff>
      <xdr:row>153</xdr:row>
      <xdr:rowOff>113846</xdr:rowOff>
    </xdr:from>
    <xdr:ext cx="488715" cy="520700"/>
    <xdr:pic>
      <xdr:nvPicPr>
        <xdr:cNvPr id="5" name="Picture 4" descr="E:\Timor Leste 2012-2013\final logo\the final of final logo.jpg">
          <a:extLst>
            <a:ext uri="{FF2B5EF4-FFF2-40B4-BE49-F238E27FC236}">
              <a16:creationId xmlns:a16="http://schemas.microsoft.com/office/drawing/2014/main" id="{679DC624-56FF-4D98-A9CC-0D455A8E1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9998" y="25355096"/>
          <a:ext cx="488715" cy="52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274611</xdr:colOff>
      <xdr:row>201</xdr:row>
      <xdr:rowOff>104775</xdr:rowOff>
    </xdr:from>
    <xdr:ext cx="488715" cy="511175"/>
    <xdr:pic>
      <xdr:nvPicPr>
        <xdr:cNvPr id="6" name="Picture 5" descr="E:\Timor Leste 2012-2013\final logo\the final of final logo.jpg">
          <a:extLst>
            <a:ext uri="{FF2B5EF4-FFF2-40B4-BE49-F238E27FC236}">
              <a16:creationId xmlns:a16="http://schemas.microsoft.com/office/drawing/2014/main" id="{10369431-6531-4AB8-805D-1CC29436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3711" y="32861250"/>
          <a:ext cx="488715" cy="51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172557</xdr:colOff>
      <xdr:row>245</xdr:row>
      <xdr:rowOff>158751</xdr:rowOff>
    </xdr:from>
    <xdr:ext cx="488715" cy="511175"/>
    <xdr:pic>
      <xdr:nvPicPr>
        <xdr:cNvPr id="7" name="Picture 6" descr="E:\Timor Leste 2012-2013\final logo\the final of final logo.jpg">
          <a:extLst>
            <a:ext uri="{FF2B5EF4-FFF2-40B4-BE49-F238E27FC236}">
              <a16:creationId xmlns:a16="http://schemas.microsoft.com/office/drawing/2014/main" id="{A94673C0-38AC-4973-B0F1-EABBDE72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2111" y="50199019"/>
          <a:ext cx="488715" cy="51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22677</xdr:colOff>
      <xdr:row>49</xdr:row>
      <xdr:rowOff>192766</xdr:rowOff>
    </xdr:from>
    <xdr:to>
      <xdr:col>4</xdr:col>
      <xdr:colOff>430893</xdr:colOff>
      <xdr:row>54</xdr:row>
      <xdr:rowOff>170086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D3EFC7DF-862C-5BF9-5779-FEF3D99DA37A}"/>
            </a:ext>
          </a:extLst>
        </xdr:cNvPr>
        <xdr:cNvSpPr txBox="1"/>
      </xdr:nvSpPr>
      <xdr:spPr>
        <a:xfrm>
          <a:off x="634998" y="10001248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Prepara husi: Xefe SLA  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5</xdr:col>
      <xdr:colOff>1712232</xdr:colOff>
      <xdr:row>49</xdr:row>
      <xdr:rowOff>192765</xdr:rowOff>
    </xdr:from>
    <xdr:to>
      <xdr:col>8</xdr:col>
      <xdr:colOff>1474110</xdr:colOff>
      <xdr:row>54</xdr:row>
      <xdr:rowOff>170085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C26A6C2D-2FAE-468E-8074-017546335958}"/>
            </a:ext>
          </a:extLst>
        </xdr:cNvPr>
        <xdr:cNvSpPr txBox="1"/>
      </xdr:nvSpPr>
      <xdr:spPr>
        <a:xfrm>
          <a:off x="5941786" y="10001247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Vistu husi: Diretor SMA-PNDS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1</xdr:col>
      <xdr:colOff>22678</xdr:colOff>
      <xdr:row>100</xdr:row>
      <xdr:rowOff>22677</xdr:rowOff>
    </xdr:from>
    <xdr:to>
      <xdr:col>4</xdr:col>
      <xdr:colOff>430894</xdr:colOff>
      <xdr:row>104</xdr:row>
      <xdr:rowOff>192765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12A8C34F-CD5C-4E16-863C-22EA60B4B66B}"/>
            </a:ext>
          </a:extLst>
        </xdr:cNvPr>
        <xdr:cNvSpPr txBox="1"/>
      </xdr:nvSpPr>
      <xdr:spPr>
        <a:xfrm>
          <a:off x="634999" y="20263302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Prepara husi: Xefe SLA  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5</xdr:col>
      <xdr:colOff>1712233</xdr:colOff>
      <xdr:row>100</xdr:row>
      <xdr:rowOff>22676</xdr:rowOff>
    </xdr:from>
    <xdr:to>
      <xdr:col>8</xdr:col>
      <xdr:colOff>1474111</xdr:colOff>
      <xdr:row>104</xdr:row>
      <xdr:rowOff>192764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8FAFD29A-2EA3-45DE-A4D4-9CE3CFEA749A}"/>
            </a:ext>
          </a:extLst>
        </xdr:cNvPr>
        <xdr:cNvSpPr txBox="1"/>
      </xdr:nvSpPr>
      <xdr:spPr>
        <a:xfrm>
          <a:off x="5941787" y="20263301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Vistu husi: Diretor SMA-PNDS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1</xdr:col>
      <xdr:colOff>22678</xdr:colOff>
      <xdr:row>148</xdr:row>
      <xdr:rowOff>11336</xdr:rowOff>
    </xdr:from>
    <xdr:to>
      <xdr:col>4</xdr:col>
      <xdr:colOff>430894</xdr:colOff>
      <xdr:row>152</xdr:row>
      <xdr:rowOff>181424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1DFBC886-FCCB-42D8-97D8-446F82DB090C}"/>
            </a:ext>
          </a:extLst>
        </xdr:cNvPr>
        <xdr:cNvSpPr txBox="1"/>
      </xdr:nvSpPr>
      <xdr:spPr>
        <a:xfrm>
          <a:off x="634999" y="30094461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Prepara husi: Xefe SLA  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5</xdr:col>
      <xdr:colOff>1712233</xdr:colOff>
      <xdr:row>148</xdr:row>
      <xdr:rowOff>11335</xdr:rowOff>
    </xdr:from>
    <xdr:to>
      <xdr:col>8</xdr:col>
      <xdr:colOff>1474111</xdr:colOff>
      <xdr:row>152</xdr:row>
      <xdr:rowOff>181423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EB15BEFC-B486-4267-A143-FEAB4770237F}"/>
            </a:ext>
          </a:extLst>
        </xdr:cNvPr>
        <xdr:cNvSpPr txBox="1"/>
      </xdr:nvSpPr>
      <xdr:spPr>
        <a:xfrm>
          <a:off x="5941787" y="30094460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Vistu husi: Diretor SMA-PNDS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1</xdr:col>
      <xdr:colOff>11339</xdr:colOff>
      <xdr:row>196</xdr:row>
      <xdr:rowOff>1</xdr:rowOff>
    </xdr:from>
    <xdr:to>
      <xdr:col>4</xdr:col>
      <xdr:colOff>419555</xdr:colOff>
      <xdr:row>200</xdr:row>
      <xdr:rowOff>170089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A20E163D-FEFB-4277-9895-116E6AE0A2BF}"/>
            </a:ext>
          </a:extLst>
        </xdr:cNvPr>
        <xdr:cNvSpPr txBox="1"/>
      </xdr:nvSpPr>
      <xdr:spPr>
        <a:xfrm>
          <a:off x="623660" y="39925626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Prepara husi: Xefe SLA  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5</xdr:col>
      <xdr:colOff>1700894</xdr:colOff>
      <xdr:row>196</xdr:row>
      <xdr:rowOff>0</xdr:rowOff>
    </xdr:from>
    <xdr:to>
      <xdr:col>8</xdr:col>
      <xdr:colOff>1462772</xdr:colOff>
      <xdr:row>200</xdr:row>
      <xdr:rowOff>170088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47AA2E7A-3FC9-4E6E-8EAE-058D04DD6B35}"/>
            </a:ext>
          </a:extLst>
        </xdr:cNvPr>
        <xdr:cNvSpPr txBox="1"/>
      </xdr:nvSpPr>
      <xdr:spPr>
        <a:xfrm>
          <a:off x="5930448" y="39925625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Vistu husi: Diretor SMA-PNDS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1</xdr:col>
      <xdr:colOff>22677</xdr:colOff>
      <xdr:row>240</xdr:row>
      <xdr:rowOff>11331</xdr:rowOff>
    </xdr:from>
    <xdr:to>
      <xdr:col>4</xdr:col>
      <xdr:colOff>430893</xdr:colOff>
      <xdr:row>244</xdr:row>
      <xdr:rowOff>181419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7126D996-FEDC-49A3-8C0E-8D66F0344D6A}"/>
            </a:ext>
          </a:extLst>
        </xdr:cNvPr>
        <xdr:cNvSpPr txBox="1"/>
      </xdr:nvSpPr>
      <xdr:spPr>
        <a:xfrm>
          <a:off x="634998" y="49031063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Prepara husi: Xefe SLA  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5</xdr:col>
      <xdr:colOff>1712232</xdr:colOff>
      <xdr:row>240</xdr:row>
      <xdr:rowOff>11330</xdr:rowOff>
    </xdr:from>
    <xdr:to>
      <xdr:col>8</xdr:col>
      <xdr:colOff>1474110</xdr:colOff>
      <xdr:row>244</xdr:row>
      <xdr:rowOff>181418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8453888E-B8CC-47E0-93F9-D825E9DD1779}"/>
            </a:ext>
          </a:extLst>
        </xdr:cNvPr>
        <xdr:cNvSpPr txBox="1"/>
      </xdr:nvSpPr>
      <xdr:spPr>
        <a:xfrm>
          <a:off x="5941786" y="49031062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Vistu husi: Diretor SMA-PNDS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1</xdr:col>
      <xdr:colOff>22678</xdr:colOff>
      <xdr:row>305</xdr:row>
      <xdr:rowOff>147417</xdr:rowOff>
    </xdr:from>
    <xdr:to>
      <xdr:col>4</xdr:col>
      <xdr:colOff>430894</xdr:colOff>
      <xdr:row>310</xdr:row>
      <xdr:rowOff>170095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EAC537A5-BC7B-4490-891B-6ACA05721FE9}"/>
            </a:ext>
          </a:extLst>
        </xdr:cNvPr>
        <xdr:cNvSpPr txBox="1"/>
      </xdr:nvSpPr>
      <xdr:spPr>
        <a:xfrm>
          <a:off x="634999" y="62558846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Prepara husi: Xefe SLA  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5</xdr:col>
      <xdr:colOff>1712233</xdr:colOff>
      <xdr:row>305</xdr:row>
      <xdr:rowOff>147416</xdr:rowOff>
    </xdr:from>
    <xdr:to>
      <xdr:col>8</xdr:col>
      <xdr:colOff>1474111</xdr:colOff>
      <xdr:row>310</xdr:row>
      <xdr:rowOff>170094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E89B8733-1559-49B6-A930-9C3DA162B4AC}"/>
            </a:ext>
          </a:extLst>
        </xdr:cNvPr>
        <xdr:cNvSpPr txBox="1"/>
      </xdr:nvSpPr>
      <xdr:spPr>
        <a:xfrm>
          <a:off x="5941787" y="62558845"/>
          <a:ext cx="2970895" cy="986517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Vistu husi: Diretor SMA-PNDS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___/___/2023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2225426</xdr:colOff>
      <xdr:row>1</xdr:row>
      <xdr:rowOff>15875</xdr:rowOff>
    </xdr:from>
    <xdr:to>
      <xdr:col>5</xdr:col>
      <xdr:colOff>2789470</xdr:colOff>
      <xdr:row>4</xdr:row>
      <xdr:rowOff>31808</xdr:rowOff>
    </xdr:to>
    <xdr:pic>
      <xdr:nvPicPr>
        <xdr:cNvPr id="2" name="Picture 4" descr="E:\Timor Leste 2012-2013\final logo\the final of final logo.jpg">
          <a:extLst>
            <a:ext uri="{FF2B5EF4-FFF2-40B4-BE49-F238E27FC236}">
              <a16:creationId xmlns:a16="http://schemas.microsoft.com/office/drawing/2014/main" id="{38D42E16-0102-4A41-8C66-27F1871BE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3997" y="95250"/>
          <a:ext cx="564044" cy="6282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56697</xdr:colOff>
      <xdr:row>89</xdr:row>
      <xdr:rowOff>22679</xdr:rowOff>
    </xdr:from>
    <xdr:to>
      <xdr:col>4</xdr:col>
      <xdr:colOff>362857</xdr:colOff>
      <xdr:row>92</xdr:row>
      <xdr:rowOff>249458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059FE31A-1F20-4AE4-988A-5D40150E7D09}"/>
            </a:ext>
          </a:extLst>
        </xdr:cNvPr>
        <xdr:cNvSpPr txBox="1"/>
      </xdr:nvSpPr>
      <xdr:spPr>
        <a:xfrm>
          <a:off x="151947" y="16729529"/>
          <a:ext cx="2858860" cy="998304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Prepara husi: Enjineiru Munisipiu 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___/___/2026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5</xdr:col>
      <xdr:colOff>113405</xdr:colOff>
      <xdr:row>89</xdr:row>
      <xdr:rowOff>0</xdr:rowOff>
    </xdr:from>
    <xdr:to>
      <xdr:col>5</xdr:col>
      <xdr:colOff>3192699</xdr:colOff>
      <xdr:row>92</xdr:row>
      <xdr:rowOff>260797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F21150AC-0DBD-4AA1-81C7-27F62DA45C71}"/>
            </a:ext>
          </a:extLst>
        </xdr:cNvPr>
        <xdr:cNvSpPr txBox="1"/>
      </xdr:nvSpPr>
      <xdr:spPr>
        <a:xfrm>
          <a:off x="3799580" y="16706850"/>
          <a:ext cx="3079294" cy="1032322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Vistu husi: Diretor SMA-PNDS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___/___/2026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6</xdr:col>
      <xdr:colOff>396874</xdr:colOff>
      <xdr:row>88</xdr:row>
      <xdr:rowOff>260803</xdr:rowOff>
    </xdr:from>
    <xdr:to>
      <xdr:col>9</xdr:col>
      <xdr:colOff>929821</xdr:colOff>
      <xdr:row>92</xdr:row>
      <xdr:rowOff>231767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B301BC1B-AB67-4E04-BBCA-62DFB8E23632}"/>
            </a:ext>
          </a:extLst>
        </xdr:cNvPr>
        <xdr:cNvSpPr txBox="1"/>
      </xdr:nvSpPr>
      <xdr:spPr>
        <a:xfrm>
          <a:off x="7788274" y="16710478"/>
          <a:ext cx="4962072" cy="999664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Aprova husi: Prezidente Autoridade/Sekretariu Ezekutivu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___/___/2026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2225426</xdr:colOff>
      <xdr:row>1</xdr:row>
      <xdr:rowOff>15875</xdr:rowOff>
    </xdr:from>
    <xdr:to>
      <xdr:col>5</xdr:col>
      <xdr:colOff>2789470</xdr:colOff>
      <xdr:row>4</xdr:row>
      <xdr:rowOff>31808</xdr:rowOff>
    </xdr:to>
    <xdr:pic>
      <xdr:nvPicPr>
        <xdr:cNvPr id="2" name="Picture 4" descr="E:\Timor Leste 2012-2013\final logo\the final of final logo.jpg">
          <a:extLst>
            <a:ext uri="{FF2B5EF4-FFF2-40B4-BE49-F238E27FC236}">
              <a16:creationId xmlns:a16="http://schemas.microsoft.com/office/drawing/2014/main" id="{CE9E3646-063B-465C-B7E4-02E740A3A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1751" y="92075"/>
          <a:ext cx="564044" cy="616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56697</xdr:colOff>
      <xdr:row>95</xdr:row>
      <xdr:rowOff>22679</xdr:rowOff>
    </xdr:from>
    <xdr:to>
      <xdr:col>4</xdr:col>
      <xdr:colOff>362857</xdr:colOff>
      <xdr:row>98</xdr:row>
      <xdr:rowOff>249458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0123DCCB-963A-4FBE-93A4-9464D5D8CDCC}"/>
            </a:ext>
          </a:extLst>
        </xdr:cNvPr>
        <xdr:cNvSpPr txBox="1"/>
      </xdr:nvSpPr>
      <xdr:spPr>
        <a:xfrm>
          <a:off x="151947" y="19444154"/>
          <a:ext cx="4059010" cy="998304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Prepara husi: Enjineiru Munisipiu 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___/___/2026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5</xdr:col>
      <xdr:colOff>113405</xdr:colOff>
      <xdr:row>95</xdr:row>
      <xdr:rowOff>0</xdr:rowOff>
    </xdr:from>
    <xdr:to>
      <xdr:col>5</xdr:col>
      <xdr:colOff>3192699</xdr:colOff>
      <xdr:row>98</xdr:row>
      <xdr:rowOff>260797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9C727F74-8AB7-48A9-A0E9-815AE9135596}"/>
            </a:ext>
          </a:extLst>
        </xdr:cNvPr>
        <xdr:cNvSpPr txBox="1"/>
      </xdr:nvSpPr>
      <xdr:spPr>
        <a:xfrm>
          <a:off x="4999730" y="19421475"/>
          <a:ext cx="3079294" cy="1032322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Vistu husi: Diretor SMA-PNDS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___/___/2026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6</xdr:col>
      <xdr:colOff>396874</xdr:colOff>
      <xdr:row>94</xdr:row>
      <xdr:rowOff>260803</xdr:rowOff>
    </xdr:from>
    <xdr:to>
      <xdr:col>9</xdr:col>
      <xdr:colOff>929821</xdr:colOff>
      <xdr:row>98</xdr:row>
      <xdr:rowOff>231767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4552288E-E45F-4E53-85FC-7F80B74EC129}"/>
            </a:ext>
          </a:extLst>
        </xdr:cNvPr>
        <xdr:cNvSpPr txBox="1"/>
      </xdr:nvSpPr>
      <xdr:spPr>
        <a:xfrm>
          <a:off x="9969499" y="19425103"/>
          <a:ext cx="4962072" cy="999664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Aprova husi: Prezidente Autoridade/Sekretariu Ezekutivu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___/___/2026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2610957</xdr:colOff>
      <xdr:row>1</xdr:row>
      <xdr:rowOff>15875</xdr:rowOff>
    </xdr:from>
    <xdr:to>
      <xdr:col>5</xdr:col>
      <xdr:colOff>3175001</xdr:colOff>
      <xdr:row>4</xdr:row>
      <xdr:rowOff>31808</xdr:rowOff>
    </xdr:to>
    <xdr:pic>
      <xdr:nvPicPr>
        <xdr:cNvPr id="2" name="Picture 4" descr="E:\Timor Leste 2012-2013\final logo\the final of final logo.jpg">
          <a:extLst>
            <a:ext uri="{FF2B5EF4-FFF2-40B4-BE49-F238E27FC236}">
              <a16:creationId xmlns:a16="http://schemas.microsoft.com/office/drawing/2014/main" id="{B9D5C220-9EF1-476B-9D8F-A3EF0736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7132" y="92075"/>
          <a:ext cx="564044" cy="616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56697</xdr:colOff>
      <xdr:row>83</xdr:row>
      <xdr:rowOff>22679</xdr:rowOff>
    </xdr:from>
    <xdr:to>
      <xdr:col>3</xdr:col>
      <xdr:colOff>419553</xdr:colOff>
      <xdr:row>86</xdr:row>
      <xdr:rowOff>249458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593A3947-8DEE-41C5-B299-9BEC27A62832}"/>
            </a:ext>
          </a:extLst>
        </xdr:cNvPr>
        <xdr:cNvSpPr txBox="1"/>
      </xdr:nvSpPr>
      <xdr:spPr>
        <a:xfrm>
          <a:off x="147411" y="17008929"/>
          <a:ext cx="2211160" cy="1009190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ln>
                <a:noFill/>
              </a:ln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Prepara husi: Enjineiru Munisipiu 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ln>
                <a:noFill/>
              </a:ln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___/___/2025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4</xdr:col>
      <xdr:colOff>612334</xdr:colOff>
      <xdr:row>83</xdr:row>
      <xdr:rowOff>0</xdr:rowOff>
    </xdr:from>
    <xdr:to>
      <xdr:col>5</xdr:col>
      <xdr:colOff>1950358</xdr:colOff>
      <xdr:row>86</xdr:row>
      <xdr:rowOff>260797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68F9C234-9AC8-4255-8766-795688048BB7}"/>
            </a:ext>
          </a:extLst>
        </xdr:cNvPr>
        <xdr:cNvSpPr txBox="1"/>
      </xdr:nvSpPr>
      <xdr:spPr>
        <a:xfrm>
          <a:off x="3254388" y="16986250"/>
          <a:ext cx="2381238" cy="1043208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Vistu husi: Diretor SMA-PNDS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___/___/2025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5</xdr:col>
      <xdr:colOff>2211160</xdr:colOff>
      <xdr:row>82</xdr:row>
      <xdr:rowOff>260803</xdr:rowOff>
    </xdr:from>
    <xdr:to>
      <xdr:col>9</xdr:col>
      <xdr:colOff>1213304</xdr:colOff>
      <xdr:row>86</xdr:row>
      <xdr:rowOff>231767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4E61C341-FFC1-4F0F-8F92-BD63D8DFF38E}"/>
            </a:ext>
          </a:extLst>
        </xdr:cNvPr>
        <xdr:cNvSpPr txBox="1"/>
      </xdr:nvSpPr>
      <xdr:spPr>
        <a:xfrm>
          <a:off x="5896428" y="16986249"/>
          <a:ext cx="2710090" cy="1014179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____________________________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Aprova husi: Prezidente Autoridade/Sekretariu Ezekutivu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 Data: ___/___/2025</a:t>
          </a:r>
        </a:p>
        <a:p>
          <a:pPr algn="ctr">
            <a:lnSpc>
              <a:spcPct val="150000"/>
            </a:lnSpc>
            <a:spcBef>
              <a:spcPts val="600"/>
            </a:spcBef>
          </a:pPr>
          <a:r>
            <a: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2599540</xdr:colOff>
      <xdr:row>1</xdr:row>
      <xdr:rowOff>80423</xdr:rowOff>
    </xdr:from>
    <xdr:to>
      <xdr:col>5</xdr:col>
      <xdr:colOff>3409356</xdr:colOff>
      <xdr:row>5</xdr:row>
      <xdr:rowOff>151967</xdr:rowOff>
    </xdr:to>
    <xdr:pic>
      <xdr:nvPicPr>
        <xdr:cNvPr id="2" name="Picture 4" descr="E:\Timor Leste 2012-2013\final logo\the final of final logo.jpg">
          <a:extLst>
            <a:ext uri="{FF2B5EF4-FFF2-40B4-BE49-F238E27FC236}">
              <a16:creationId xmlns:a16="http://schemas.microsoft.com/office/drawing/2014/main" id="{9C450F2E-1CC8-4FD1-9C6C-19C7961AC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410" y="273684"/>
          <a:ext cx="809816" cy="844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274611</xdr:colOff>
      <xdr:row>144</xdr:row>
      <xdr:rowOff>0</xdr:rowOff>
    </xdr:from>
    <xdr:ext cx="488715" cy="511175"/>
    <xdr:pic>
      <xdr:nvPicPr>
        <xdr:cNvPr id="6" name="Picture 5" descr="E:\Timor Leste 2012-2013\final logo\the final of final logo.jpg">
          <a:extLst>
            <a:ext uri="{FF2B5EF4-FFF2-40B4-BE49-F238E27FC236}">
              <a16:creationId xmlns:a16="http://schemas.microsoft.com/office/drawing/2014/main" id="{13D1A23D-08A6-410C-89BA-4ECA1710E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3711" y="32461200"/>
          <a:ext cx="488715" cy="51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artinet-my.sharepoint.com/personal/aniceto_pinto_partisipa_tl/Documents/MST%20BAUCAU/destop/BAUCAU/PNDS/PPK%202023/LISTA%20FINAL%20PRIORIDADE%20SUKU%202023%20BAUCAU_%20POM4/POM/POM%204%202023%20BAUCAU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iceto%20Pinto\Desktop\Up%20date%20progress%20-%20KM_Amel\PROGRESSU%20JANEIRU%202025\LISTA%20BA%20PM\Orsamento%202025%20(00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M 4 2023"/>
      <sheetName val="POM 4 2023 BA PDF (2)"/>
      <sheetName val="POM 4 2023 BA PDF"/>
      <sheetName val="LISTA FINAL PRIORIDADE 2023"/>
      <sheetName val="Sheet2"/>
      <sheetName val="PRIORIDADE BEE MOOS 2023"/>
    </sheetNames>
    <sheetDataSet>
      <sheetData sheetId="0"/>
      <sheetData sheetId="1">
        <row r="15">
          <cell r="C15" t="str">
            <v>Alaua Leten</v>
          </cell>
        </row>
        <row r="18">
          <cell r="C18" t="str">
            <v>Defauassi</v>
          </cell>
        </row>
        <row r="21">
          <cell r="C21" t="str">
            <v>Lavateri</v>
          </cell>
        </row>
        <row r="24">
          <cell r="C24" t="str">
            <v>Haeconi</v>
          </cell>
        </row>
        <row r="27">
          <cell r="C27" t="str">
            <v>Larisula</v>
          </cell>
        </row>
        <row r="30">
          <cell r="C30" t="str">
            <v>Alaua Craik</v>
          </cell>
        </row>
        <row r="33">
          <cell r="C33" t="str">
            <v>Ossohuna</v>
          </cell>
        </row>
        <row r="36">
          <cell r="C36" t="str">
            <v>Afaloicai</v>
          </cell>
        </row>
        <row r="39">
          <cell r="C39" t="str">
            <v>Samalari</v>
          </cell>
        </row>
        <row r="42">
          <cell r="C42" t="str">
            <v>Uacala</v>
          </cell>
        </row>
        <row r="68">
          <cell r="C68" t="str">
            <v>Bahu</v>
          </cell>
        </row>
        <row r="71">
          <cell r="C71" t="str">
            <v>Bucoli</v>
          </cell>
        </row>
        <row r="74">
          <cell r="C74" t="str">
            <v>Buibau</v>
          </cell>
        </row>
        <row r="77">
          <cell r="C77" t="str">
            <v>Buruma</v>
          </cell>
        </row>
        <row r="80">
          <cell r="C80" t="str">
            <v>Caibada</v>
          </cell>
        </row>
        <row r="83">
          <cell r="C83" t="str">
            <v>Seical</v>
          </cell>
        </row>
        <row r="86">
          <cell r="C86" t="str">
            <v>Tirilolo</v>
          </cell>
        </row>
        <row r="89">
          <cell r="C89" t="str">
            <v>Triloka</v>
          </cell>
        </row>
        <row r="92">
          <cell r="C92" t="str">
            <v>Uailili</v>
          </cell>
        </row>
        <row r="118">
          <cell r="C118" t="str">
            <v>Tequinomata</v>
          </cell>
        </row>
        <row r="121">
          <cell r="C121" t="str">
            <v>Soba</v>
          </cell>
        </row>
        <row r="124">
          <cell r="C124" t="str">
            <v>Libagua</v>
          </cell>
        </row>
        <row r="127">
          <cell r="C127" t="str">
            <v>Nunira</v>
          </cell>
        </row>
        <row r="130">
          <cell r="C130" t="str">
            <v>Samalari</v>
          </cell>
        </row>
        <row r="133">
          <cell r="C133" t="str">
            <v>Saelari</v>
          </cell>
        </row>
        <row r="136">
          <cell r="C136" t="str">
            <v>Sagadate</v>
          </cell>
        </row>
        <row r="139">
          <cell r="C139" t="str">
            <v>Atelari</v>
          </cell>
        </row>
        <row r="166">
          <cell r="C166" t="str">
            <v>Badohoo</v>
          </cell>
        </row>
        <row r="169">
          <cell r="C169" t="str">
            <v>Uma Ana Ulo</v>
          </cell>
        </row>
        <row r="172">
          <cell r="C172" t="str">
            <v>Uma Ana Ico</v>
          </cell>
        </row>
        <row r="175">
          <cell r="C175" t="str">
            <v>Fatulia</v>
          </cell>
        </row>
        <row r="178">
          <cell r="C178" t="str">
            <v>Uaioli</v>
          </cell>
        </row>
        <row r="181">
          <cell r="C181" t="str">
            <v>Uailaha</v>
          </cell>
        </row>
        <row r="184">
          <cell r="C184" t="str">
            <v>Uatohaco</v>
          </cell>
        </row>
        <row r="187">
          <cell r="C187" t="str">
            <v>Bahamori</v>
          </cell>
        </row>
        <row r="214">
          <cell r="C214" t="str">
            <v>Caicua</v>
          </cell>
        </row>
        <row r="217">
          <cell r="C217" t="str">
            <v>Loilubu</v>
          </cell>
        </row>
        <row r="220">
          <cell r="C220" t="str">
            <v>OssoAla</v>
          </cell>
        </row>
        <row r="223">
          <cell r="C223" t="str">
            <v>Ostico</v>
          </cell>
        </row>
        <row r="226">
          <cell r="C226" t="str">
            <v>Uaigae</v>
          </cell>
        </row>
        <row r="229">
          <cell r="C229" t="str">
            <v>Uatolari</v>
          </cell>
        </row>
        <row r="232">
          <cell r="C232" t="str">
            <v>Vemasse</v>
          </cell>
        </row>
        <row r="257">
          <cell r="C257" t="str">
            <v>Abo</v>
          </cell>
        </row>
        <row r="260">
          <cell r="C260" t="str">
            <v>Bualale</v>
          </cell>
        </row>
        <row r="263">
          <cell r="C263" t="str">
            <v>Baguia</v>
          </cell>
        </row>
        <row r="266">
          <cell r="C266" t="str">
            <v>Afaca</v>
          </cell>
        </row>
        <row r="269">
          <cell r="C269" t="str">
            <v>Abafala</v>
          </cell>
        </row>
        <row r="272">
          <cell r="C272" t="str">
            <v>Letemumo</v>
          </cell>
        </row>
        <row r="275">
          <cell r="C275" t="str">
            <v>Laisor. De Cima</v>
          </cell>
        </row>
        <row r="278">
          <cell r="C278" t="str">
            <v>Laisor. De Baixo</v>
          </cell>
        </row>
        <row r="281">
          <cell r="C281" t="str">
            <v>Namanei</v>
          </cell>
        </row>
        <row r="284">
          <cell r="C284" t="str">
            <v>Lacoliu</v>
          </cell>
        </row>
        <row r="287">
          <cell r="C287" t="str">
            <v>Maluro</v>
          </cell>
        </row>
        <row r="293">
          <cell r="C293" t="str">
            <v>Guruca</v>
          </cell>
        </row>
        <row r="296">
          <cell r="C296" t="str">
            <v>Lelalai</v>
          </cell>
        </row>
        <row r="299">
          <cell r="C299" t="str">
            <v>Uaitame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lter 1"/>
      <sheetName val="Alter 2"/>
    </sheetNames>
    <sheetDataSet>
      <sheetData sheetId="0" refreshError="1"/>
      <sheetData sheetId="1" refreshError="1">
        <row r="4">
          <cell r="E4">
            <v>6500</v>
          </cell>
          <cell r="I4">
            <v>37797</v>
          </cell>
        </row>
        <row r="5">
          <cell r="I5">
            <v>34270</v>
          </cell>
        </row>
        <row r="6">
          <cell r="I6">
            <v>37651</v>
          </cell>
        </row>
        <row r="7">
          <cell r="I7">
            <v>37797</v>
          </cell>
        </row>
        <row r="8">
          <cell r="I8">
            <v>37797</v>
          </cell>
        </row>
        <row r="9">
          <cell r="I9">
            <v>37797</v>
          </cell>
        </row>
        <row r="10">
          <cell r="I10">
            <v>34270</v>
          </cell>
        </row>
        <row r="11">
          <cell r="I11">
            <v>34270</v>
          </cell>
        </row>
        <row r="12">
          <cell r="I12">
            <v>41574</v>
          </cell>
        </row>
        <row r="13">
          <cell r="I13">
            <v>37797</v>
          </cell>
        </row>
        <row r="15">
          <cell r="I15">
            <v>38297</v>
          </cell>
        </row>
        <row r="16">
          <cell r="I16">
            <v>34520</v>
          </cell>
        </row>
        <row r="17">
          <cell r="I17">
            <v>34520</v>
          </cell>
        </row>
        <row r="18">
          <cell r="I18">
            <v>34520</v>
          </cell>
        </row>
        <row r="19">
          <cell r="I19">
            <v>30993</v>
          </cell>
        </row>
        <row r="20">
          <cell r="I20">
            <v>30743</v>
          </cell>
        </row>
        <row r="21">
          <cell r="I21">
            <v>38547</v>
          </cell>
        </row>
        <row r="22">
          <cell r="I22">
            <v>34770</v>
          </cell>
        </row>
        <row r="23">
          <cell r="I23">
            <v>38547</v>
          </cell>
        </row>
        <row r="24">
          <cell r="I24">
            <v>30743</v>
          </cell>
        </row>
        <row r="25">
          <cell r="I25">
            <v>38547</v>
          </cell>
        </row>
        <row r="27">
          <cell r="I27">
            <v>34270</v>
          </cell>
        </row>
        <row r="28">
          <cell r="I28">
            <v>38047</v>
          </cell>
        </row>
        <row r="29">
          <cell r="I29">
            <v>34270</v>
          </cell>
        </row>
        <row r="30">
          <cell r="I30">
            <v>38047</v>
          </cell>
        </row>
        <row r="31">
          <cell r="I31">
            <v>38047</v>
          </cell>
        </row>
        <row r="32">
          <cell r="I32">
            <v>34520</v>
          </cell>
        </row>
        <row r="34">
          <cell r="I34">
            <v>34270</v>
          </cell>
        </row>
        <row r="36">
          <cell r="I36">
            <v>34270</v>
          </cell>
        </row>
        <row r="37">
          <cell r="I37">
            <v>30743</v>
          </cell>
        </row>
        <row r="38">
          <cell r="I38">
            <v>38047</v>
          </cell>
        </row>
        <row r="39">
          <cell r="I39">
            <v>34270</v>
          </cell>
        </row>
        <row r="40">
          <cell r="I40">
            <v>34270</v>
          </cell>
        </row>
        <row r="41">
          <cell r="I41">
            <v>34270</v>
          </cell>
        </row>
        <row r="42">
          <cell r="I42">
            <v>30743</v>
          </cell>
        </row>
        <row r="43">
          <cell r="I43">
            <v>34270</v>
          </cell>
        </row>
        <row r="44">
          <cell r="I44">
            <v>34270</v>
          </cell>
        </row>
        <row r="45">
          <cell r="I45">
            <v>34270</v>
          </cell>
        </row>
        <row r="46">
          <cell r="I46">
            <v>34270</v>
          </cell>
        </row>
        <row r="47">
          <cell r="I47">
            <v>34270</v>
          </cell>
        </row>
        <row r="48">
          <cell r="I48">
            <v>34270</v>
          </cell>
        </row>
        <row r="49">
          <cell r="I49">
            <v>38047</v>
          </cell>
        </row>
        <row r="50">
          <cell r="I50">
            <v>34270</v>
          </cell>
        </row>
        <row r="52">
          <cell r="I52">
            <v>34270</v>
          </cell>
        </row>
        <row r="53">
          <cell r="I53">
            <v>30743</v>
          </cell>
        </row>
        <row r="54">
          <cell r="I54">
            <v>30743</v>
          </cell>
        </row>
        <row r="55">
          <cell r="I55">
            <v>34270</v>
          </cell>
        </row>
        <row r="56">
          <cell r="I56">
            <v>30743</v>
          </cell>
        </row>
        <row r="57">
          <cell r="I57">
            <v>41824</v>
          </cell>
        </row>
        <row r="58">
          <cell r="I58">
            <v>30743</v>
          </cell>
        </row>
        <row r="60">
          <cell r="I60">
            <v>34520</v>
          </cell>
        </row>
        <row r="61">
          <cell r="I61">
            <v>38047</v>
          </cell>
        </row>
        <row r="62">
          <cell r="I62">
            <v>38047</v>
          </cell>
        </row>
        <row r="63">
          <cell r="I63">
            <v>38047</v>
          </cell>
        </row>
        <row r="64">
          <cell r="I64">
            <v>38047</v>
          </cell>
        </row>
        <row r="65">
          <cell r="I65">
            <v>34270</v>
          </cell>
        </row>
        <row r="66">
          <cell r="I66">
            <v>34270</v>
          </cell>
        </row>
        <row r="67">
          <cell r="I67">
            <v>34520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244"/>
  <sheetViews>
    <sheetView view="pageBreakPreview" topLeftCell="A206" zoomScale="57" zoomScaleNormal="100" zoomScaleSheetLayoutView="57" zoomScalePageLayoutView="91" workbookViewId="0">
      <selection activeCell="P244" sqref="P244"/>
    </sheetView>
  </sheetViews>
  <sheetFormatPr defaultRowHeight="15" x14ac:dyDescent="0.25"/>
  <cols>
    <col min="2" max="2" width="14.28515625" style="15" customWidth="1"/>
    <col min="3" max="3" width="11.42578125" style="25" customWidth="1"/>
    <col min="4" max="4" width="12.7109375" customWidth="1"/>
    <col min="5" max="5" width="15.85546875" customWidth="1"/>
    <col min="6" max="6" width="48.140625" customWidth="1"/>
    <col min="7" max="7" width="22.28515625" customWidth="1"/>
    <col min="8" max="8" width="9.140625" style="28"/>
  </cols>
  <sheetData>
    <row r="2" spans="2:7" ht="15.75" x14ac:dyDescent="0.25">
      <c r="B2" s="21"/>
      <c r="C2" s="33"/>
      <c r="D2" s="2"/>
      <c r="E2" s="1"/>
      <c r="F2" s="1"/>
      <c r="G2" s="1"/>
    </row>
    <row r="3" spans="2:7" ht="15.75" x14ac:dyDescent="0.25">
      <c r="B3" s="21"/>
      <c r="C3" s="33"/>
      <c r="D3" s="2"/>
      <c r="E3" s="1"/>
      <c r="F3" s="1"/>
      <c r="G3" s="1"/>
    </row>
    <row r="4" spans="2:7" ht="15.75" x14ac:dyDescent="0.25">
      <c r="B4" s="21"/>
      <c r="C4" s="33"/>
      <c r="D4" s="2"/>
      <c r="E4" s="1"/>
      <c r="F4" s="1"/>
      <c r="G4" s="1"/>
    </row>
    <row r="5" spans="2:7" ht="15.75" x14ac:dyDescent="0.25">
      <c r="B5" s="191" t="s">
        <v>0</v>
      </c>
      <c r="C5" s="191"/>
      <c r="D5" s="191"/>
      <c r="E5" s="191"/>
      <c r="F5" s="191"/>
      <c r="G5" s="191"/>
    </row>
    <row r="6" spans="2:7" ht="6" customHeight="1" x14ac:dyDescent="0.25">
      <c r="B6" s="180"/>
      <c r="C6" s="180"/>
      <c r="D6" s="181"/>
      <c r="E6" s="181"/>
      <c r="F6" s="181"/>
      <c r="G6" s="181"/>
    </row>
    <row r="7" spans="2:7" ht="21" x14ac:dyDescent="0.25">
      <c r="B7" s="180" t="s">
        <v>1</v>
      </c>
      <c r="C7" s="180"/>
      <c r="D7" s="181"/>
      <c r="E7" s="181"/>
      <c r="F7" s="181"/>
      <c r="G7" s="181"/>
    </row>
    <row r="8" spans="2:7" ht="20.25" x14ac:dyDescent="0.3">
      <c r="B8" s="182" t="s">
        <v>2</v>
      </c>
      <c r="C8" s="182"/>
      <c r="D8" s="182"/>
      <c r="E8" s="182"/>
      <c r="F8" s="182"/>
      <c r="G8" s="182"/>
    </row>
    <row r="9" spans="2:7" ht="16.5" x14ac:dyDescent="0.3">
      <c r="B9" s="20"/>
      <c r="C9" s="34"/>
      <c r="D9" s="3"/>
      <c r="E9" s="3"/>
      <c r="F9" s="3"/>
      <c r="G9" s="3"/>
    </row>
    <row r="10" spans="2:7" ht="16.5" x14ac:dyDescent="0.3">
      <c r="B10" s="19" t="s">
        <v>3</v>
      </c>
      <c r="C10" s="34"/>
      <c r="D10" s="3"/>
      <c r="E10" s="3"/>
      <c r="F10" s="3"/>
      <c r="G10" s="3"/>
    </row>
    <row r="11" spans="2:7" s="18" customFormat="1" ht="16.5" x14ac:dyDescent="0.25">
      <c r="B11" s="193" t="s">
        <v>4</v>
      </c>
      <c r="C11" s="195" t="s">
        <v>5</v>
      </c>
      <c r="D11" s="197" t="s">
        <v>6</v>
      </c>
      <c r="E11" s="16" t="s">
        <v>7</v>
      </c>
      <c r="F11" s="17" t="s">
        <v>8</v>
      </c>
      <c r="G11" s="17" t="s">
        <v>9</v>
      </c>
    </row>
    <row r="12" spans="2:7" s="18" customFormat="1" ht="16.5" x14ac:dyDescent="0.25">
      <c r="B12" s="194"/>
      <c r="C12" s="196"/>
      <c r="D12" s="198"/>
      <c r="E12" s="16" t="s">
        <v>10</v>
      </c>
      <c r="F12" s="17" t="s">
        <v>10</v>
      </c>
      <c r="G12" s="17"/>
    </row>
    <row r="13" spans="2:7" ht="16.5" x14ac:dyDescent="0.3">
      <c r="B13" s="184" t="s">
        <v>11</v>
      </c>
      <c r="C13" s="183" t="s">
        <v>12</v>
      </c>
      <c r="D13" s="4" t="s">
        <v>13</v>
      </c>
      <c r="E13" s="4" t="s">
        <v>14</v>
      </c>
      <c r="F13" s="4" t="s">
        <v>185</v>
      </c>
      <c r="G13" s="4" t="s">
        <v>232</v>
      </c>
    </row>
    <row r="14" spans="2:7" ht="16.5" x14ac:dyDescent="0.3">
      <c r="B14" s="184"/>
      <c r="C14" s="183"/>
      <c r="D14" s="4" t="s">
        <v>15</v>
      </c>
      <c r="E14" s="4" t="s">
        <v>16</v>
      </c>
      <c r="F14" s="4" t="s">
        <v>160</v>
      </c>
      <c r="G14" s="4"/>
    </row>
    <row r="15" spans="2:7" ht="16.5" x14ac:dyDescent="0.3">
      <c r="B15" s="184"/>
      <c r="C15" s="183"/>
      <c r="D15" s="4" t="s">
        <v>17</v>
      </c>
      <c r="E15" s="4" t="s">
        <v>16</v>
      </c>
      <c r="F15" s="4" t="s">
        <v>160</v>
      </c>
      <c r="G15" s="4"/>
    </row>
    <row r="16" spans="2:7" ht="16.5" x14ac:dyDescent="0.3">
      <c r="B16" s="184"/>
      <c r="C16" s="183" t="s">
        <v>18</v>
      </c>
      <c r="D16" s="4" t="s">
        <v>19</v>
      </c>
      <c r="E16" s="4" t="s">
        <v>20</v>
      </c>
      <c r="F16" s="4" t="s">
        <v>171</v>
      </c>
      <c r="G16" s="4"/>
    </row>
    <row r="17" spans="2:7" ht="16.5" x14ac:dyDescent="0.3">
      <c r="B17" s="184"/>
      <c r="C17" s="183"/>
      <c r="D17" s="4" t="s">
        <v>21</v>
      </c>
      <c r="E17" s="4" t="s">
        <v>16</v>
      </c>
      <c r="F17" s="4" t="s">
        <v>160</v>
      </c>
      <c r="G17" s="4"/>
    </row>
    <row r="18" spans="2:7" ht="16.5" x14ac:dyDescent="0.3">
      <c r="B18" s="184"/>
      <c r="C18" s="183"/>
      <c r="D18" s="4" t="s">
        <v>19</v>
      </c>
      <c r="E18" s="4" t="s">
        <v>20</v>
      </c>
      <c r="F18" s="4" t="s">
        <v>168</v>
      </c>
      <c r="G18" s="4"/>
    </row>
    <row r="19" spans="2:7" ht="16.5" x14ac:dyDescent="0.3">
      <c r="B19" s="184"/>
      <c r="C19" s="183" t="s">
        <v>22</v>
      </c>
      <c r="D19" s="4" t="s">
        <v>23</v>
      </c>
      <c r="E19" s="4" t="s">
        <v>20</v>
      </c>
      <c r="F19" s="4" t="s">
        <v>160</v>
      </c>
      <c r="G19" s="4" t="s">
        <v>232</v>
      </c>
    </row>
    <row r="20" spans="2:7" ht="16.5" x14ac:dyDescent="0.3">
      <c r="B20" s="184"/>
      <c r="C20" s="183"/>
      <c r="D20" s="4" t="s">
        <v>24</v>
      </c>
      <c r="E20" s="4" t="s">
        <v>20</v>
      </c>
      <c r="F20" s="4" t="s">
        <v>160</v>
      </c>
      <c r="G20" s="4" t="s">
        <v>232</v>
      </c>
    </row>
    <row r="21" spans="2:7" ht="16.5" x14ac:dyDescent="0.3">
      <c r="B21" s="184"/>
      <c r="C21" s="183"/>
      <c r="D21" s="4" t="s">
        <v>24</v>
      </c>
      <c r="E21" s="4" t="s">
        <v>20</v>
      </c>
      <c r="F21" s="4" t="s">
        <v>160</v>
      </c>
      <c r="G21" s="4" t="s">
        <v>232</v>
      </c>
    </row>
    <row r="22" spans="2:7" ht="16.5" x14ac:dyDescent="0.3">
      <c r="B22" s="184"/>
      <c r="C22" s="183" t="s">
        <v>25</v>
      </c>
      <c r="D22" s="4" t="s">
        <v>26</v>
      </c>
      <c r="E22" s="4" t="s">
        <v>20</v>
      </c>
      <c r="F22" s="4" t="s">
        <v>160</v>
      </c>
      <c r="G22" s="4"/>
    </row>
    <row r="23" spans="2:7" ht="16.5" x14ac:dyDescent="0.3">
      <c r="B23" s="184"/>
      <c r="C23" s="183"/>
      <c r="D23" s="4" t="s">
        <v>27</v>
      </c>
      <c r="E23" s="4" t="s">
        <v>20</v>
      </c>
      <c r="F23" s="5" t="s">
        <v>187</v>
      </c>
      <c r="G23" s="4"/>
    </row>
    <row r="24" spans="2:7" ht="16.5" x14ac:dyDescent="0.3">
      <c r="B24" s="184"/>
      <c r="C24" s="183"/>
      <c r="D24" s="4" t="s">
        <v>27</v>
      </c>
      <c r="E24" s="4" t="s">
        <v>20</v>
      </c>
      <c r="F24" s="5" t="s">
        <v>186</v>
      </c>
      <c r="G24" s="4"/>
    </row>
    <row r="25" spans="2:7" ht="16.5" x14ac:dyDescent="0.3">
      <c r="B25" s="184"/>
      <c r="C25" s="183" t="s">
        <v>28</v>
      </c>
      <c r="D25" s="4" t="s">
        <v>29</v>
      </c>
      <c r="E25" s="4" t="s">
        <v>20</v>
      </c>
      <c r="F25" s="4" t="s">
        <v>160</v>
      </c>
      <c r="G25" s="4"/>
    </row>
    <row r="26" spans="2:7" ht="16.5" x14ac:dyDescent="0.3">
      <c r="B26" s="184"/>
      <c r="C26" s="183"/>
      <c r="D26" s="4" t="s">
        <v>30</v>
      </c>
      <c r="E26" s="4" t="s">
        <v>20</v>
      </c>
      <c r="F26" s="4" t="s">
        <v>188</v>
      </c>
      <c r="G26" s="4"/>
    </row>
    <row r="27" spans="2:7" ht="16.5" x14ac:dyDescent="0.3">
      <c r="B27" s="184"/>
      <c r="C27" s="183"/>
      <c r="D27" s="4" t="s">
        <v>30</v>
      </c>
      <c r="E27" s="4" t="s">
        <v>20</v>
      </c>
      <c r="F27" s="4" t="s">
        <v>168</v>
      </c>
      <c r="G27" s="4"/>
    </row>
    <row r="28" spans="2:7" ht="16.5" x14ac:dyDescent="0.3">
      <c r="B28" s="184"/>
      <c r="C28" s="183" t="s">
        <v>31</v>
      </c>
      <c r="D28" s="4" t="s">
        <v>32</v>
      </c>
      <c r="E28" s="4" t="s">
        <v>16</v>
      </c>
      <c r="F28" s="4" t="s">
        <v>160</v>
      </c>
      <c r="G28" s="4"/>
    </row>
    <row r="29" spans="2:7" ht="16.5" x14ac:dyDescent="0.3">
      <c r="B29" s="184"/>
      <c r="C29" s="183"/>
      <c r="D29" s="4" t="s">
        <v>33</v>
      </c>
      <c r="E29" s="4" t="s">
        <v>20</v>
      </c>
      <c r="F29" s="4" t="s">
        <v>161</v>
      </c>
      <c r="G29" s="4"/>
    </row>
    <row r="30" spans="2:7" ht="16.5" x14ac:dyDescent="0.3">
      <c r="B30" s="184"/>
      <c r="C30" s="183"/>
      <c r="D30" s="4" t="s">
        <v>32</v>
      </c>
      <c r="E30" s="4"/>
      <c r="F30" s="4" t="s">
        <v>168</v>
      </c>
      <c r="G30" s="4"/>
    </row>
    <row r="31" spans="2:7" ht="16.5" x14ac:dyDescent="0.3">
      <c r="B31" s="184"/>
      <c r="C31" s="183" t="s">
        <v>34</v>
      </c>
      <c r="D31" s="4" t="s">
        <v>35</v>
      </c>
      <c r="E31" s="4" t="s">
        <v>20</v>
      </c>
      <c r="F31" s="4" t="s">
        <v>189</v>
      </c>
      <c r="G31" s="4"/>
    </row>
    <row r="32" spans="2:7" ht="16.5" x14ac:dyDescent="0.3">
      <c r="B32" s="184"/>
      <c r="C32" s="183"/>
      <c r="D32" s="4" t="s">
        <v>36</v>
      </c>
      <c r="E32" s="4" t="s">
        <v>16</v>
      </c>
      <c r="F32" s="4" t="s">
        <v>160</v>
      </c>
      <c r="G32" s="4"/>
    </row>
    <row r="33" spans="2:7" ht="16.5" x14ac:dyDescent="0.3">
      <c r="B33" s="184"/>
      <c r="C33" s="183"/>
      <c r="D33" s="4" t="s">
        <v>36</v>
      </c>
      <c r="E33" s="4" t="s">
        <v>20</v>
      </c>
      <c r="F33" s="4" t="s">
        <v>231</v>
      </c>
      <c r="G33" s="4"/>
    </row>
    <row r="34" spans="2:7" ht="16.5" x14ac:dyDescent="0.3">
      <c r="B34" s="184"/>
      <c r="C34" s="183" t="s">
        <v>37</v>
      </c>
      <c r="D34" s="4" t="s">
        <v>38</v>
      </c>
      <c r="E34" s="4" t="s">
        <v>16</v>
      </c>
      <c r="F34" s="4" t="s">
        <v>160</v>
      </c>
      <c r="G34" s="4"/>
    </row>
    <row r="35" spans="2:7" ht="16.5" x14ac:dyDescent="0.3">
      <c r="B35" s="184"/>
      <c r="C35" s="183"/>
      <c r="D35" s="4" t="s">
        <v>38</v>
      </c>
      <c r="E35" s="4" t="s">
        <v>20</v>
      </c>
      <c r="F35" s="4" t="s">
        <v>181</v>
      </c>
      <c r="G35" s="4"/>
    </row>
    <row r="36" spans="2:7" ht="16.5" x14ac:dyDescent="0.3">
      <c r="B36" s="184"/>
      <c r="C36" s="183"/>
      <c r="D36" s="4"/>
      <c r="E36" s="4"/>
      <c r="F36" s="4"/>
      <c r="G36" s="4"/>
    </row>
    <row r="37" spans="2:7" ht="16.5" x14ac:dyDescent="0.3">
      <c r="B37" s="184"/>
      <c r="C37" s="183" t="s">
        <v>39</v>
      </c>
      <c r="D37" s="4" t="s">
        <v>40</v>
      </c>
      <c r="E37" s="4" t="s">
        <v>20</v>
      </c>
      <c r="F37" s="4" t="s">
        <v>160</v>
      </c>
      <c r="G37" s="4"/>
    </row>
    <row r="38" spans="2:7" ht="16.5" x14ac:dyDescent="0.3">
      <c r="B38" s="184"/>
      <c r="C38" s="183"/>
      <c r="D38" s="4" t="s">
        <v>41</v>
      </c>
      <c r="E38" s="4" t="s">
        <v>20</v>
      </c>
      <c r="F38" s="4" t="s">
        <v>160</v>
      </c>
      <c r="G38" s="4"/>
    </row>
    <row r="39" spans="2:7" ht="16.5" x14ac:dyDescent="0.3">
      <c r="B39" s="184"/>
      <c r="C39" s="183"/>
      <c r="D39" s="4"/>
      <c r="E39" s="4"/>
      <c r="F39" s="4"/>
      <c r="G39" s="4"/>
    </row>
    <row r="40" spans="2:7" ht="16.5" x14ac:dyDescent="0.3">
      <c r="B40" s="184"/>
      <c r="C40" s="183" t="s">
        <v>42</v>
      </c>
      <c r="D40" s="4" t="s">
        <v>43</v>
      </c>
      <c r="E40" s="4" t="s">
        <v>20</v>
      </c>
      <c r="F40" s="4" t="s">
        <v>170</v>
      </c>
      <c r="G40" s="4"/>
    </row>
    <row r="41" spans="2:7" ht="16.5" x14ac:dyDescent="0.3">
      <c r="B41" s="184"/>
      <c r="C41" s="183"/>
      <c r="D41" s="4" t="s">
        <v>42</v>
      </c>
      <c r="E41" s="4" t="s">
        <v>20</v>
      </c>
      <c r="F41" s="4" t="s">
        <v>161</v>
      </c>
      <c r="G41" s="4"/>
    </row>
    <row r="42" spans="2:7" x14ac:dyDescent="0.25">
      <c r="B42" s="184"/>
      <c r="C42" s="183"/>
      <c r="D42" s="6"/>
      <c r="E42" s="6"/>
      <c r="F42" s="6"/>
      <c r="G42" s="6"/>
    </row>
    <row r="45" spans="2:7" ht="15.75" x14ac:dyDescent="0.25">
      <c r="B45" s="21"/>
      <c r="C45" s="33"/>
      <c r="D45" s="2"/>
      <c r="E45" s="1"/>
      <c r="F45" s="1"/>
      <c r="G45" s="1"/>
    </row>
    <row r="46" spans="2:7" ht="15.75" x14ac:dyDescent="0.25">
      <c r="B46" s="21"/>
      <c r="C46" s="33"/>
      <c r="D46" s="2"/>
      <c r="E46" s="1"/>
      <c r="F46" s="1"/>
      <c r="G46" s="1"/>
    </row>
    <row r="47" spans="2:7" ht="15.75" x14ac:dyDescent="0.25">
      <c r="B47" s="191" t="s">
        <v>0</v>
      </c>
      <c r="C47" s="191"/>
      <c r="D47" s="191"/>
      <c r="E47" s="191"/>
      <c r="F47" s="191"/>
      <c r="G47" s="191"/>
    </row>
    <row r="48" spans="2:7" ht="8.25" customHeight="1" x14ac:dyDescent="0.25">
      <c r="B48" s="180"/>
      <c r="C48" s="180"/>
      <c r="D48" s="181"/>
      <c r="E48" s="181"/>
      <c r="F48" s="181"/>
      <c r="G48" s="181"/>
    </row>
    <row r="49" spans="2:12" ht="21" x14ac:dyDescent="0.25">
      <c r="B49" s="180" t="s">
        <v>1</v>
      </c>
      <c r="C49" s="180"/>
      <c r="D49" s="181"/>
      <c r="E49" s="181"/>
      <c r="F49" s="181"/>
      <c r="G49" s="181"/>
    </row>
    <row r="50" spans="2:12" ht="20.25" x14ac:dyDescent="0.3">
      <c r="B50" s="182" t="s">
        <v>2</v>
      </c>
      <c r="C50" s="182"/>
      <c r="D50" s="182"/>
      <c r="E50" s="182"/>
      <c r="F50" s="182"/>
      <c r="G50" s="182"/>
    </row>
    <row r="51" spans="2:12" ht="16.5" x14ac:dyDescent="0.3">
      <c r="B51" s="20"/>
      <c r="C51" s="34"/>
      <c r="D51" s="3"/>
      <c r="E51" s="3"/>
      <c r="F51" s="3"/>
      <c r="G51" s="3"/>
    </row>
    <row r="52" spans="2:12" ht="16.5" x14ac:dyDescent="0.3">
      <c r="B52" s="19" t="s">
        <v>3</v>
      </c>
      <c r="C52" s="34"/>
      <c r="D52" s="3"/>
      <c r="E52" s="3"/>
      <c r="F52" s="3"/>
      <c r="G52" s="3"/>
    </row>
    <row r="53" spans="2:12" ht="16.5" x14ac:dyDescent="0.3">
      <c r="B53" s="20"/>
      <c r="C53" s="34"/>
      <c r="D53" s="3"/>
      <c r="E53" s="3"/>
      <c r="F53" s="3"/>
      <c r="G53" s="3"/>
    </row>
    <row r="54" spans="2:12" s="18" customFormat="1" ht="16.5" x14ac:dyDescent="0.25">
      <c r="B54" s="193" t="s">
        <v>4</v>
      </c>
      <c r="C54" s="195" t="s">
        <v>5</v>
      </c>
      <c r="D54" s="197" t="s">
        <v>6</v>
      </c>
      <c r="E54" s="16" t="s">
        <v>7</v>
      </c>
      <c r="F54" s="17" t="s">
        <v>8</v>
      </c>
      <c r="G54" s="17" t="s">
        <v>9</v>
      </c>
      <c r="H54" s="18" t="s">
        <v>334</v>
      </c>
    </row>
    <row r="55" spans="2:12" s="18" customFormat="1" ht="16.5" x14ac:dyDescent="0.25">
      <c r="B55" s="194"/>
      <c r="C55" s="196"/>
      <c r="D55" s="198"/>
      <c r="E55" s="16" t="s">
        <v>10</v>
      </c>
      <c r="F55" s="17" t="s">
        <v>10</v>
      </c>
      <c r="G55" s="17"/>
    </row>
    <row r="56" spans="2:12" ht="16.5" x14ac:dyDescent="0.3">
      <c r="B56" s="199" t="s">
        <v>44</v>
      </c>
      <c r="C56" s="188" t="s">
        <v>45</v>
      </c>
      <c r="D56" s="4" t="s">
        <v>46</v>
      </c>
      <c r="E56" s="4" t="s">
        <v>16</v>
      </c>
      <c r="F56" s="4" t="s">
        <v>160</v>
      </c>
      <c r="G56" s="4" t="s">
        <v>232</v>
      </c>
      <c r="L56" t="s">
        <v>165</v>
      </c>
    </row>
    <row r="57" spans="2:12" ht="16.5" x14ac:dyDescent="0.3">
      <c r="B57" s="200"/>
      <c r="C57" s="189"/>
      <c r="D57" s="4" t="s">
        <v>47</v>
      </c>
      <c r="E57" s="4" t="s">
        <v>16</v>
      </c>
      <c r="F57" s="4" t="s">
        <v>48</v>
      </c>
      <c r="G57" s="4"/>
    </row>
    <row r="58" spans="2:12" ht="16.5" x14ac:dyDescent="0.3">
      <c r="B58" s="200"/>
      <c r="C58" s="190"/>
      <c r="D58" s="4" t="s">
        <v>46</v>
      </c>
      <c r="E58" s="4" t="s">
        <v>16</v>
      </c>
      <c r="F58" s="4" t="s">
        <v>161</v>
      </c>
      <c r="G58" s="4"/>
    </row>
    <row r="59" spans="2:12" ht="16.5" x14ac:dyDescent="0.3">
      <c r="B59" s="200"/>
      <c r="C59" s="188" t="s">
        <v>49</v>
      </c>
      <c r="D59" s="4" t="s">
        <v>50</v>
      </c>
      <c r="E59" s="4" t="s">
        <v>20</v>
      </c>
      <c r="F59" s="4" t="s">
        <v>161</v>
      </c>
      <c r="G59" s="4" t="s">
        <v>51</v>
      </c>
    </row>
    <row r="60" spans="2:12" ht="16.5" x14ac:dyDescent="0.3">
      <c r="B60" s="200"/>
      <c r="C60" s="189"/>
      <c r="D60" s="4" t="s">
        <v>52</v>
      </c>
      <c r="E60" s="4" t="s">
        <v>20</v>
      </c>
      <c r="F60" s="4" t="s">
        <v>160</v>
      </c>
      <c r="G60" s="4"/>
      <c r="J60">
        <f>30*6</f>
        <v>180</v>
      </c>
    </row>
    <row r="61" spans="2:12" ht="16.5" x14ac:dyDescent="0.3">
      <c r="B61" s="200"/>
      <c r="C61" s="190"/>
      <c r="D61" s="4" t="s">
        <v>53</v>
      </c>
      <c r="E61" s="4" t="s">
        <v>20</v>
      </c>
      <c r="F61" s="4" t="s">
        <v>162</v>
      </c>
      <c r="G61" s="4"/>
    </row>
    <row r="62" spans="2:12" ht="16.5" x14ac:dyDescent="0.3">
      <c r="B62" s="200"/>
      <c r="C62" s="188" t="s">
        <v>54</v>
      </c>
      <c r="D62" s="4" t="s">
        <v>55</v>
      </c>
      <c r="E62" s="4" t="s">
        <v>20</v>
      </c>
      <c r="F62" s="4" t="s">
        <v>56</v>
      </c>
      <c r="G62" s="4" t="s">
        <v>232</v>
      </c>
    </row>
    <row r="63" spans="2:12" ht="16.5" x14ac:dyDescent="0.3">
      <c r="B63" s="200"/>
      <c r="C63" s="189"/>
      <c r="D63" s="4" t="s">
        <v>57</v>
      </c>
      <c r="E63" s="4" t="s">
        <v>16</v>
      </c>
      <c r="F63" s="4" t="s">
        <v>163</v>
      </c>
      <c r="G63" s="4"/>
    </row>
    <row r="64" spans="2:12" ht="16.5" x14ac:dyDescent="0.3">
      <c r="B64" s="200"/>
      <c r="C64" s="190"/>
      <c r="D64" s="4" t="s">
        <v>54</v>
      </c>
      <c r="E64" s="4" t="s">
        <v>20</v>
      </c>
      <c r="F64" s="23" t="s">
        <v>58</v>
      </c>
      <c r="G64" s="4"/>
    </row>
    <row r="65" spans="2:8" ht="16.5" x14ac:dyDescent="0.3">
      <c r="B65" s="200"/>
      <c r="C65" s="188" t="s">
        <v>59</v>
      </c>
      <c r="D65" s="4" t="s">
        <v>60</v>
      </c>
      <c r="E65" s="4" t="s">
        <v>16</v>
      </c>
      <c r="F65" s="4" t="s">
        <v>160</v>
      </c>
      <c r="G65" s="4" t="s">
        <v>232</v>
      </c>
    </row>
    <row r="66" spans="2:8" ht="16.5" x14ac:dyDescent="0.3">
      <c r="B66" s="200"/>
      <c r="C66" s="189"/>
      <c r="D66" s="4" t="s">
        <v>61</v>
      </c>
      <c r="E66" s="4" t="s">
        <v>16</v>
      </c>
      <c r="F66" s="4" t="s">
        <v>164</v>
      </c>
      <c r="G66" s="4"/>
    </row>
    <row r="67" spans="2:8" ht="16.5" x14ac:dyDescent="0.3">
      <c r="B67" s="200"/>
      <c r="C67" s="190"/>
      <c r="D67" s="4" t="s">
        <v>62</v>
      </c>
      <c r="E67" s="4" t="s">
        <v>16</v>
      </c>
      <c r="F67" s="4" t="s">
        <v>161</v>
      </c>
      <c r="G67" s="4"/>
    </row>
    <row r="68" spans="2:8" ht="16.5" x14ac:dyDescent="0.3">
      <c r="B68" s="200"/>
      <c r="C68" s="188" t="s">
        <v>63</v>
      </c>
      <c r="D68" s="4" t="s">
        <v>158</v>
      </c>
      <c r="E68" s="4" t="s">
        <v>16</v>
      </c>
      <c r="F68" s="4" t="s">
        <v>160</v>
      </c>
      <c r="G68" s="4" t="s">
        <v>232</v>
      </c>
    </row>
    <row r="69" spans="2:8" ht="16.5" x14ac:dyDescent="0.3">
      <c r="B69" s="200"/>
      <c r="C69" s="189"/>
      <c r="D69" s="4" t="s">
        <v>159</v>
      </c>
      <c r="E69" s="4" t="s">
        <v>14</v>
      </c>
      <c r="F69" s="4" t="s">
        <v>166</v>
      </c>
      <c r="G69" s="4"/>
    </row>
    <row r="70" spans="2:8" ht="16.5" x14ac:dyDescent="0.3">
      <c r="B70" s="200"/>
      <c r="C70" s="190"/>
      <c r="D70" s="4"/>
      <c r="E70" s="4"/>
      <c r="F70" s="4"/>
      <c r="G70" s="4"/>
    </row>
    <row r="71" spans="2:8" ht="16.5" x14ac:dyDescent="0.3">
      <c r="B71" s="200"/>
      <c r="C71" s="188" t="s">
        <v>64</v>
      </c>
      <c r="D71" s="4" t="s">
        <v>65</v>
      </c>
      <c r="E71" s="4" t="s">
        <v>16</v>
      </c>
      <c r="F71" s="4" t="s">
        <v>160</v>
      </c>
      <c r="G71" s="4" t="s">
        <v>232</v>
      </c>
    </row>
    <row r="72" spans="2:8" ht="16.5" x14ac:dyDescent="0.3">
      <c r="B72" s="200"/>
      <c r="C72" s="189"/>
      <c r="D72" s="4" t="s">
        <v>66</v>
      </c>
      <c r="E72" s="4" t="s">
        <v>20</v>
      </c>
      <c r="F72" s="4" t="s">
        <v>167</v>
      </c>
      <c r="G72" s="4"/>
    </row>
    <row r="73" spans="2:8" ht="16.5" x14ac:dyDescent="0.3">
      <c r="B73" s="200"/>
      <c r="C73" s="190"/>
      <c r="D73" s="4" t="s">
        <v>67</v>
      </c>
      <c r="E73" s="4" t="s">
        <v>16</v>
      </c>
      <c r="F73" s="4" t="s">
        <v>161</v>
      </c>
      <c r="G73" s="4"/>
    </row>
    <row r="74" spans="2:8" ht="16.5" x14ac:dyDescent="0.3">
      <c r="B74" s="200"/>
      <c r="C74" s="188" t="s">
        <v>68</v>
      </c>
      <c r="D74" s="4" t="s">
        <v>69</v>
      </c>
      <c r="E74" s="4" t="s">
        <v>16</v>
      </c>
      <c r="F74" s="4" t="s">
        <v>160</v>
      </c>
      <c r="G74" s="4" t="s">
        <v>232</v>
      </c>
    </row>
    <row r="75" spans="2:8" ht="16.5" x14ac:dyDescent="0.3">
      <c r="B75" s="200"/>
      <c r="C75" s="189"/>
      <c r="D75" s="4" t="s">
        <v>70</v>
      </c>
      <c r="E75" s="4" t="s">
        <v>20</v>
      </c>
      <c r="F75" s="4" t="s">
        <v>160</v>
      </c>
      <c r="G75" s="4"/>
    </row>
    <row r="76" spans="2:8" ht="16.5" x14ac:dyDescent="0.3">
      <c r="B76" s="200"/>
      <c r="C76" s="190"/>
      <c r="D76" s="4"/>
      <c r="E76" s="4"/>
      <c r="F76" s="4"/>
      <c r="G76" s="4"/>
    </row>
    <row r="77" spans="2:8" ht="16.5" x14ac:dyDescent="0.3">
      <c r="B77" s="200"/>
      <c r="C77" s="188" t="s">
        <v>71</v>
      </c>
      <c r="D77" s="4" t="s">
        <v>53</v>
      </c>
      <c r="E77" s="4" t="s">
        <v>20</v>
      </c>
      <c r="F77" s="4" t="s">
        <v>72</v>
      </c>
      <c r="G77" s="4" t="s">
        <v>232</v>
      </c>
    </row>
    <row r="78" spans="2:8" ht="16.5" x14ac:dyDescent="0.3">
      <c r="B78" s="200"/>
      <c r="C78" s="189"/>
      <c r="D78" s="4" t="s">
        <v>73</v>
      </c>
      <c r="E78" s="4" t="s">
        <v>20</v>
      </c>
      <c r="F78" s="4" t="s">
        <v>168</v>
      </c>
      <c r="G78" s="4" t="s">
        <v>232</v>
      </c>
    </row>
    <row r="79" spans="2:8" ht="16.5" x14ac:dyDescent="0.3">
      <c r="B79" s="200"/>
      <c r="C79" s="190"/>
      <c r="D79" s="4"/>
      <c r="E79" s="4"/>
      <c r="F79" s="4"/>
      <c r="G79" s="4"/>
    </row>
    <row r="80" spans="2:8" ht="16.5" x14ac:dyDescent="0.3">
      <c r="B80" s="200"/>
      <c r="C80" s="202" t="s">
        <v>75</v>
      </c>
      <c r="D80" s="4" t="s">
        <v>76</v>
      </c>
      <c r="E80" s="4" t="s">
        <v>16</v>
      </c>
      <c r="F80" s="4" t="s">
        <v>160</v>
      </c>
      <c r="G80" s="4" t="s">
        <v>232</v>
      </c>
      <c r="H80" s="56" t="s">
        <v>335</v>
      </c>
    </row>
    <row r="81" spans="2:8" ht="16.5" x14ac:dyDescent="0.3">
      <c r="B81" s="200"/>
      <c r="C81" s="203"/>
      <c r="D81" s="4" t="s">
        <v>76</v>
      </c>
      <c r="E81" s="6" t="s">
        <v>20</v>
      </c>
      <c r="F81" s="4" t="s">
        <v>177</v>
      </c>
      <c r="G81" s="4" t="s">
        <v>232</v>
      </c>
      <c r="H81" s="56" t="s">
        <v>335</v>
      </c>
    </row>
    <row r="82" spans="2:8" ht="16.5" x14ac:dyDescent="0.3">
      <c r="B82" s="201"/>
      <c r="C82" s="204"/>
      <c r="D82" s="4" t="s">
        <v>76</v>
      </c>
      <c r="E82" s="6" t="s">
        <v>20</v>
      </c>
      <c r="F82" s="6" t="s">
        <v>181</v>
      </c>
      <c r="G82" s="4" t="s">
        <v>232</v>
      </c>
      <c r="H82" s="28" t="s">
        <v>335</v>
      </c>
    </row>
    <row r="83" spans="2:8" ht="15.75" x14ac:dyDescent="0.25">
      <c r="B83" s="21"/>
      <c r="C83" s="33"/>
      <c r="D83" s="2"/>
      <c r="E83" s="1"/>
      <c r="F83" s="1"/>
      <c r="G83" s="1"/>
    </row>
    <row r="84" spans="2:8" ht="15.75" x14ac:dyDescent="0.25">
      <c r="B84" s="21"/>
      <c r="C84" s="33"/>
      <c r="D84" s="2"/>
      <c r="E84" s="1"/>
      <c r="F84" s="1"/>
      <c r="G84" s="1"/>
    </row>
    <row r="85" spans="2:8" ht="15.75" x14ac:dyDescent="0.25">
      <c r="B85" s="21"/>
      <c r="C85" s="33"/>
      <c r="D85" s="2"/>
      <c r="E85" s="1"/>
      <c r="F85" s="1"/>
      <c r="G85" s="1"/>
    </row>
    <row r="86" spans="2:8" ht="15.75" x14ac:dyDescent="0.25">
      <c r="B86" s="21"/>
      <c r="C86" s="33"/>
      <c r="D86" s="2"/>
      <c r="E86" s="1"/>
      <c r="F86" s="1"/>
      <c r="G86" s="1"/>
    </row>
    <row r="87" spans="2:8" ht="15.75" x14ac:dyDescent="0.25">
      <c r="B87" s="191" t="s">
        <v>0</v>
      </c>
      <c r="C87" s="191"/>
      <c r="D87" s="191"/>
      <c r="E87" s="191"/>
      <c r="F87" s="191"/>
      <c r="G87" s="191"/>
    </row>
    <row r="88" spans="2:8" ht="6" customHeight="1" x14ac:dyDescent="0.25">
      <c r="B88" s="180"/>
      <c r="C88" s="180"/>
      <c r="D88" s="181"/>
      <c r="E88" s="181"/>
      <c r="F88" s="181"/>
      <c r="G88" s="181"/>
    </row>
    <row r="89" spans="2:8" ht="21" x14ac:dyDescent="0.25">
      <c r="B89" s="180" t="s">
        <v>1</v>
      </c>
      <c r="C89" s="180"/>
      <c r="D89" s="181"/>
      <c r="E89" s="181"/>
      <c r="F89" s="181"/>
      <c r="G89" s="181"/>
    </row>
    <row r="90" spans="2:8" ht="20.25" x14ac:dyDescent="0.3">
      <c r="B90" s="182" t="s">
        <v>2</v>
      </c>
      <c r="C90" s="182"/>
      <c r="D90" s="182"/>
      <c r="E90" s="182"/>
      <c r="F90" s="182"/>
      <c r="G90" s="182"/>
    </row>
    <row r="91" spans="2:8" ht="16.5" x14ac:dyDescent="0.3">
      <c r="B91" s="20"/>
      <c r="C91" s="34"/>
      <c r="D91" s="3"/>
      <c r="E91" s="3"/>
      <c r="F91" s="3"/>
      <c r="G91" s="3"/>
    </row>
    <row r="92" spans="2:8" ht="16.5" x14ac:dyDescent="0.3">
      <c r="B92" s="19" t="s">
        <v>3</v>
      </c>
      <c r="C92" s="34"/>
      <c r="D92" s="3"/>
      <c r="E92" s="3"/>
      <c r="F92" s="3"/>
      <c r="G92" s="3"/>
    </row>
    <row r="93" spans="2:8" ht="16.5" x14ac:dyDescent="0.3">
      <c r="B93" s="20"/>
      <c r="C93" s="34"/>
      <c r="D93" s="3"/>
      <c r="E93" s="3"/>
      <c r="F93" s="3"/>
      <c r="G93" s="3"/>
    </row>
    <row r="94" spans="2:8" s="18" customFormat="1" ht="16.5" x14ac:dyDescent="0.25">
      <c r="B94" s="193" t="s">
        <v>4</v>
      </c>
      <c r="C94" s="195" t="s">
        <v>5</v>
      </c>
      <c r="D94" s="197" t="s">
        <v>6</v>
      </c>
      <c r="E94" s="16" t="s">
        <v>7</v>
      </c>
      <c r="F94" s="17" t="s">
        <v>8</v>
      </c>
      <c r="G94" s="17" t="s">
        <v>9</v>
      </c>
    </row>
    <row r="95" spans="2:8" s="18" customFormat="1" ht="16.5" x14ac:dyDescent="0.25">
      <c r="B95" s="194"/>
      <c r="C95" s="196"/>
      <c r="D95" s="198"/>
      <c r="E95" s="16" t="s">
        <v>10</v>
      </c>
      <c r="F95" s="17" t="s">
        <v>10</v>
      </c>
      <c r="G95" s="17"/>
    </row>
    <row r="96" spans="2:8" ht="16.5" x14ac:dyDescent="0.3">
      <c r="B96" s="199" t="s">
        <v>77</v>
      </c>
      <c r="C96" s="188" t="s">
        <v>78</v>
      </c>
      <c r="D96" s="4" t="s">
        <v>79</v>
      </c>
      <c r="E96" s="4" t="s">
        <v>80</v>
      </c>
      <c r="F96" s="4" t="s">
        <v>169</v>
      </c>
      <c r="G96" s="4"/>
    </row>
    <row r="97" spans="2:7" ht="16.5" x14ac:dyDescent="0.3">
      <c r="B97" s="200"/>
      <c r="C97" s="189"/>
      <c r="D97" s="4" t="s">
        <v>81</v>
      </c>
      <c r="E97" s="4" t="s">
        <v>16</v>
      </c>
      <c r="F97" s="4" t="s">
        <v>160</v>
      </c>
      <c r="G97" s="4"/>
    </row>
    <row r="98" spans="2:7" ht="16.5" x14ac:dyDescent="0.3">
      <c r="B98" s="200"/>
      <c r="C98" s="190"/>
      <c r="D98" s="4" t="s">
        <v>74</v>
      </c>
      <c r="E98" s="4" t="s">
        <v>16</v>
      </c>
      <c r="F98" s="4" t="s">
        <v>168</v>
      </c>
      <c r="G98" s="4"/>
    </row>
    <row r="99" spans="2:7" ht="16.5" x14ac:dyDescent="0.3">
      <c r="B99" s="200"/>
      <c r="C99" s="188" t="s">
        <v>82</v>
      </c>
      <c r="D99" s="4" t="s">
        <v>83</v>
      </c>
      <c r="E99" s="4" t="s">
        <v>16</v>
      </c>
      <c r="F99" s="4" t="s">
        <v>160</v>
      </c>
      <c r="G99" s="4"/>
    </row>
    <row r="100" spans="2:7" ht="16.5" x14ac:dyDescent="0.3">
      <c r="B100" s="200"/>
      <c r="C100" s="189"/>
      <c r="D100" s="4" t="s">
        <v>83</v>
      </c>
      <c r="E100" s="4" t="s">
        <v>20</v>
      </c>
      <c r="F100" s="4" t="s">
        <v>170</v>
      </c>
      <c r="G100" s="4"/>
    </row>
    <row r="101" spans="2:7" ht="16.5" x14ac:dyDescent="0.3">
      <c r="B101" s="200"/>
      <c r="C101" s="190"/>
      <c r="D101" s="4" t="s">
        <v>212</v>
      </c>
      <c r="E101" s="4" t="s">
        <v>16</v>
      </c>
      <c r="F101" s="4" t="s">
        <v>168</v>
      </c>
      <c r="G101" s="4"/>
    </row>
    <row r="102" spans="2:7" ht="16.5" x14ac:dyDescent="0.3">
      <c r="B102" s="200"/>
      <c r="C102" s="188" t="s">
        <v>84</v>
      </c>
      <c r="D102" s="4" t="s">
        <v>68</v>
      </c>
      <c r="E102" s="4" t="s">
        <v>16</v>
      </c>
      <c r="F102" s="4" t="s">
        <v>160</v>
      </c>
      <c r="G102" s="4"/>
    </row>
    <row r="103" spans="2:7" ht="16.5" x14ac:dyDescent="0.3">
      <c r="B103" s="200"/>
      <c r="C103" s="189"/>
      <c r="D103" s="4" t="s">
        <v>84</v>
      </c>
      <c r="E103" s="4" t="s">
        <v>80</v>
      </c>
      <c r="F103" s="4" t="s">
        <v>169</v>
      </c>
      <c r="G103" s="4"/>
    </row>
    <row r="104" spans="2:7" ht="16.5" x14ac:dyDescent="0.3">
      <c r="B104" s="200"/>
      <c r="C104" s="190"/>
      <c r="D104" s="4" t="s">
        <v>214</v>
      </c>
      <c r="E104" s="4" t="s">
        <v>80</v>
      </c>
      <c r="F104" s="4" t="s">
        <v>169</v>
      </c>
      <c r="G104" s="4"/>
    </row>
    <row r="105" spans="2:7" ht="16.5" x14ac:dyDescent="0.3">
      <c r="B105" s="200"/>
      <c r="C105" s="188" t="s">
        <v>85</v>
      </c>
      <c r="D105" s="4" t="s">
        <v>86</v>
      </c>
      <c r="E105" s="4" t="s">
        <v>16</v>
      </c>
      <c r="F105" s="4" t="s">
        <v>168</v>
      </c>
      <c r="G105" s="4"/>
    </row>
    <row r="106" spans="2:7" ht="16.5" x14ac:dyDescent="0.3">
      <c r="B106" s="200"/>
      <c r="C106" s="189"/>
      <c r="D106" s="4" t="s">
        <v>87</v>
      </c>
      <c r="E106" s="4" t="s">
        <v>20</v>
      </c>
      <c r="F106" s="4" t="s">
        <v>169</v>
      </c>
      <c r="G106" s="4"/>
    </row>
    <row r="107" spans="2:7" ht="16.5" x14ac:dyDescent="0.3">
      <c r="B107" s="200"/>
      <c r="C107" s="190"/>
      <c r="D107" s="4" t="s">
        <v>86</v>
      </c>
      <c r="E107" s="4" t="s">
        <v>16</v>
      </c>
      <c r="F107" s="4" t="s">
        <v>218</v>
      </c>
      <c r="G107" s="4"/>
    </row>
    <row r="108" spans="2:7" ht="16.5" x14ac:dyDescent="0.3">
      <c r="B108" s="200"/>
      <c r="C108" s="188" t="s">
        <v>39</v>
      </c>
      <c r="D108" s="4" t="s">
        <v>88</v>
      </c>
      <c r="E108" s="4" t="s">
        <v>20</v>
      </c>
      <c r="F108" s="4" t="s">
        <v>160</v>
      </c>
      <c r="G108" s="4"/>
    </row>
    <row r="109" spans="2:7" ht="16.5" x14ac:dyDescent="0.3">
      <c r="B109" s="200"/>
      <c r="C109" s="189"/>
      <c r="D109" s="4" t="s">
        <v>89</v>
      </c>
      <c r="E109" s="4" t="s">
        <v>16</v>
      </c>
      <c r="F109" s="4" t="s">
        <v>168</v>
      </c>
      <c r="G109" s="4"/>
    </row>
    <row r="110" spans="2:7" ht="16.5" x14ac:dyDescent="0.3">
      <c r="B110" s="200"/>
      <c r="C110" s="190"/>
      <c r="D110" s="4" t="s">
        <v>213</v>
      </c>
      <c r="E110" s="4" t="s">
        <v>20</v>
      </c>
      <c r="F110" s="4" t="s">
        <v>180</v>
      </c>
      <c r="G110" s="4"/>
    </row>
    <row r="111" spans="2:7" ht="16.5" x14ac:dyDescent="0.3">
      <c r="B111" s="200"/>
      <c r="C111" s="188" t="s">
        <v>90</v>
      </c>
      <c r="D111" s="4" t="s">
        <v>91</v>
      </c>
      <c r="E111" s="4" t="s">
        <v>16</v>
      </c>
      <c r="F111" s="4" t="s">
        <v>160</v>
      </c>
      <c r="G111" s="4"/>
    </row>
    <row r="112" spans="2:7" ht="16.5" x14ac:dyDescent="0.3">
      <c r="B112" s="200"/>
      <c r="C112" s="189"/>
      <c r="D112" s="4" t="s">
        <v>92</v>
      </c>
      <c r="E112" s="4" t="s">
        <v>16</v>
      </c>
      <c r="F112" s="4" t="s">
        <v>169</v>
      </c>
      <c r="G112" s="4"/>
    </row>
    <row r="113" spans="2:7" ht="16.5" x14ac:dyDescent="0.3">
      <c r="B113" s="200"/>
      <c r="C113" s="190"/>
      <c r="D113" s="4" t="s">
        <v>90</v>
      </c>
      <c r="E113" s="4" t="s">
        <v>16</v>
      </c>
      <c r="F113" s="4" t="s">
        <v>168</v>
      </c>
      <c r="G113" s="4"/>
    </row>
    <row r="114" spans="2:7" ht="16.5" x14ac:dyDescent="0.3">
      <c r="B114" s="200"/>
      <c r="C114" s="188" t="s">
        <v>93</v>
      </c>
      <c r="D114" s="4" t="s">
        <v>94</v>
      </c>
      <c r="E114" s="4" t="s">
        <v>20</v>
      </c>
      <c r="F114" s="4" t="s">
        <v>171</v>
      </c>
      <c r="G114" s="4"/>
    </row>
    <row r="115" spans="2:7" ht="16.5" x14ac:dyDescent="0.3">
      <c r="B115" s="200"/>
      <c r="C115" s="189"/>
      <c r="D115" s="4" t="s">
        <v>95</v>
      </c>
      <c r="E115" s="4" t="s">
        <v>16</v>
      </c>
      <c r="F115" s="4" t="s">
        <v>160</v>
      </c>
      <c r="G115" s="4"/>
    </row>
    <row r="116" spans="2:7" ht="16.5" x14ac:dyDescent="0.3">
      <c r="B116" s="200"/>
      <c r="C116" s="190"/>
      <c r="D116" s="4" t="s">
        <v>215</v>
      </c>
      <c r="E116" s="4" t="s">
        <v>16</v>
      </c>
      <c r="F116" s="4" t="s">
        <v>160</v>
      </c>
      <c r="G116" s="4"/>
    </row>
    <row r="117" spans="2:7" ht="16.5" x14ac:dyDescent="0.3">
      <c r="B117" s="200"/>
      <c r="C117" s="188" t="s">
        <v>96</v>
      </c>
      <c r="D117" s="4" t="s">
        <v>97</v>
      </c>
      <c r="E117" s="4" t="s">
        <v>16</v>
      </c>
      <c r="F117" s="4" t="s">
        <v>160</v>
      </c>
      <c r="G117" s="4"/>
    </row>
    <row r="118" spans="2:7" ht="16.5" x14ac:dyDescent="0.3">
      <c r="B118" s="200"/>
      <c r="C118" s="189"/>
      <c r="D118" s="4" t="s">
        <v>216</v>
      </c>
      <c r="E118" s="4" t="s">
        <v>20</v>
      </c>
      <c r="F118" s="4" t="s">
        <v>172</v>
      </c>
      <c r="G118" s="4"/>
    </row>
    <row r="119" spans="2:7" ht="16.5" x14ac:dyDescent="0.3">
      <c r="B119" s="201"/>
      <c r="C119" s="190"/>
      <c r="D119" s="6" t="s">
        <v>217</v>
      </c>
      <c r="E119" s="6" t="s">
        <v>16</v>
      </c>
      <c r="F119" s="4" t="s">
        <v>160</v>
      </c>
      <c r="G119" s="6"/>
    </row>
    <row r="120" spans="2:7" ht="15.75" x14ac:dyDescent="0.25">
      <c r="B120" s="21"/>
      <c r="C120" s="33"/>
      <c r="D120" s="2"/>
      <c r="E120" s="1"/>
      <c r="F120" s="1"/>
      <c r="G120" s="1"/>
    </row>
    <row r="121" spans="2:7" ht="15.75" x14ac:dyDescent="0.25">
      <c r="B121" s="21"/>
      <c r="C121" s="33"/>
      <c r="D121" s="2"/>
      <c r="E121" s="1"/>
      <c r="F121" s="1"/>
      <c r="G121" s="1"/>
    </row>
    <row r="122" spans="2:7" ht="15.75" x14ac:dyDescent="0.25">
      <c r="B122" s="21"/>
      <c r="C122" s="33"/>
      <c r="D122" s="2"/>
      <c r="E122" s="1"/>
      <c r="F122" s="1"/>
      <c r="G122" s="1"/>
    </row>
    <row r="123" spans="2:7" ht="15.75" x14ac:dyDescent="0.25">
      <c r="B123" s="21"/>
      <c r="C123" s="33"/>
      <c r="D123" s="2"/>
      <c r="E123" s="1"/>
      <c r="F123" s="1"/>
      <c r="G123" s="1"/>
    </row>
    <row r="124" spans="2:7" ht="15.75" x14ac:dyDescent="0.25">
      <c r="B124" s="191" t="s">
        <v>0</v>
      </c>
      <c r="C124" s="191"/>
      <c r="D124" s="191"/>
      <c r="E124" s="191"/>
      <c r="F124" s="191"/>
      <c r="G124" s="191"/>
    </row>
    <row r="125" spans="2:7" ht="8.25" customHeight="1" x14ac:dyDescent="0.25">
      <c r="B125" s="180"/>
      <c r="C125" s="180"/>
      <c r="D125" s="181"/>
      <c r="E125" s="181"/>
      <c r="F125" s="181"/>
      <c r="G125" s="181"/>
    </row>
    <row r="126" spans="2:7" ht="21" x14ac:dyDescent="0.25">
      <c r="B126" s="180" t="s">
        <v>1</v>
      </c>
      <c r="C126" s="180"/>
      <c r="D126" s="181"/>
      <c r="E126" s="181"/>
      <c r="F126" s="181"/>
      <c r="G126" s="181"/>
    </row>
    <row r="127" spans="2:7" ht="20.25" x14ac:dyDescent="0.3">
      <c r="B127" s="182" t="s">
        <v>2</v>
      </c>
      <c r="C127" s="182"/>
      <c r="D127" s="182"/>
      <c r="E127" s="182"/>
      <c r="F127" s="182"/>
      <c r="G127" s="182"/>
    </row>
    <row r="128" spans="2:7" ht="16.5" x14ac:dyDescent="0.3">
      <c r="B128" s="20"/>
      <c r="C128" s="34"/>
      <c r="D128" s="3"/>
      <c r="E128" s="3"/>
      <c r="F128" s="3"/>
      <c r="G128" s="3"/>
    </row>
    <row r="129" spans="2:8" ht="16.5" x14ac:dyDescent="0.3">
      <c r="B129" s="19" t="s">
        <v>3</v>
      </c>
      <c r="C129" s="34"/>
      <c r="D129" s="3"/>
      <c r="E129" s="3"/>
      <c r="F129" s="3"/>
      <c r="G129" s="3"/>
    </row>
    <row r="130" spans="2:8" s="14" customFormat="1" ht="16.5" x14ac:dyDescent="0.3">
      <c r="B130" s="193" t="s">
        <v>4</v>
      </c>
      <c r="C130" s="195" t="s">
        <v>5</v>
      </c>
      <c r="D130" s="197" t="s">
        <v>6</v>
      </c>
      <c r="E130" s="12" t="s">
        <v>7</v>
      </c>
      <c r="F130" s="13" t="s">
        <v>8</v>
      </c>
      <c r="G130" s="13" t="s">
        <v>9</v>
      </c>
      <c r="H130" s="11"/>
    </row>
    <row r="131" spans="2:8" s="14" customFormat="1" ht="16.5" x14ac:dyDescent="0.3">
      <c r="B131" s="194"/>
      <c r="C131" s="196"/>
      <c r="D131" s="198"/>
      <c r="E131" s="12" t="s">
        <v>10</v>
      </c>
      <c r="F131" s="13" t="s">
        <v>10</v>
      </c>
      <c r="G131" s="13"/>
      <c r="H131" s="11"/>
    </row>
    <row r="132" spans="2:8" ht="16.5" x14ac:dyDescent="0.3">
      <c r="B132" s="185" t="s">
        <v>98</v>
      </c>
      <c r="C132" s="188" t="s">
        <v>73</v>
      </c>
      <c r="D132" s="4" t="s">
        <v>99</v>
      </c>
      <c r="E132" s="4" t="s">
        <v>80</v>
      </c>
      <c r="F132" s="4" t="s">
        <v>100</v>
      </c>
      <c r="G132" s="4" t="s">
        <v>101</v>
      </c>
    </row>
    <row r="133" spans="2:8" ht="16.5" x14ac:dyDescent="0.3">
      <c r="B133" s="185"/>
      <c r="C133" s="189"/>
      <c r="D133" s="4" t="s">
        <v>99</v>
      </c>
      <c r="E133" s="4" t="s">
        <v>20</v>
      </c>
      <c r="F133" s="4" t="s">
        <v>160</v>
      </c>
      <c r="G133" s="4"/>
    </row>
    <row r="134" spans="2:8" ht="16.5" x14ac:dyDescent="0.3">
      <c r="B134" s="185"/>
      <c r="C134" s="190"/>
      <c r="D134" s="4" t="s">
        <v>105</v>
      </c>
      <c r="E134" s="4" t="s">
        <v>20</v>
      </c>
      <c r="F134" s="4" t="s">
        <v>160</v>
      </c>
      <c r="G134" s="4"/>
    </row>
    <row r="135" spans="2:8" ht="16.5" x14ac:dyDescent="0.3">
      <c r="B135" s="185"/>
      <c r="C135" s="188" t="s">
        <v>102</v>
      </c>
      <c r="D135" s="4" t="s">
        <v>103</v>
      </c>
      <c r="E135" s="4" t="s">
        <v>80</v>
      </c>
      <c r="F135" s="4" t="s">
        <v>169</v>
      </c>
      <c r="G135" s="4" t="s">
        <v>101</v>
      </c>
    </row>
    <row r="136" spans="2:8" ht="16.5" x14ac:dyDescent="0.3">
      <c r="B136" s="185"/>
      <c r="C136" s="189"/>
      <c r="D136" s="4" t="s">
        <v>104</v>
      </c>
      <c r="E136" s="4" t="s">
        <v>80</v>
      </c>
      <c r="F136" s="4" t="s">
        <v>174</v>
      </c>
      <c r="G136" s="4" t="s">
        <v>101</v>
      </c>
    </row>
    <row r="137" spans="2:8" ht="16.5" x14ac:dyDescent="0.3">
      <c r="B137" s="185"/>
      <c r="C137" s="190"/>
      <c r="D137" s="4"/>
      <c r="E137" s="4"/>
      <c r="F137" s="4"/>
      <c r="G137" s="4"/>
    </row>
    <row r="138" spans="2:8" ht="16.5" x14ac:dyDescent="0.3">
      <c r="B138" s="185"/>
      <c r="C138" s="188" t="s">
        <v>105</v>
      </c>
      <c r="D138" s="4" t="s">
        <v>222</v>
      </c>
      <c r="E138" s="4" t="s">
        <v>80</v>
      </c>
      <c r="F138" s="4" t="s">
        <v>173</v>
      </c>
      <c r="G138" s="4" t="s">
        <v>101</v>
      </c>
    </row>
    <row r="139" spans="2:8" ht="16.5" x14ac:dyDescent="0.3">
      <c r="B139" s="185"/>
      <c r="C139" s="189"/>
      <c r="D139" s="4" t="s">
        <v>223</v>
      </c>
      <c r="E139" s="4" t="s">
        <v>80</v>
      </c>
      <c r="F139" s="4" t="s">
        <v>168</v>
      </c>
      <c r="G139" s="4"/>
    </row>
    <row r="140" spans="2:8" ht="16.5" x14ac:dyDescent="0.3">
      <c r="B140" s="185"/>
      <c r="C140" s="190"/>
      <c r="D140" s="4" t="s">
        <v>223</v>
      </c>
      <c r="E140" s="4" t="s">
        <v>16</v>
      </c>
      <c r="F140" s="4" t="s">
        <v>168</v>
      </c>
      <c r="G140" s="4"/>
    </row>
    <row r="141" spans="2:8" ht="16.5" x14ac:dyDescent="0.3">
      <c r="B141" s="185"/>
      <c r="C141" s="188" t="s">
        <v>106</v>
      </c>
      <c r="D141" s="4" t="s">
        <v>107</v>
      </c>
      <c r="E141" s="4" t="s">
        <v>20</v>
      </c>
      <c r="F141" s="4" t="s">
        <v>169</v>
      </c>
      <c r="G141" s="4" t="s">
        <v>51</v>
      </c>
    </row>
    <row r="142" spans="2:8" ht="16.5" x14ac:dyDescent="0.3">
      <c r="B142" s="185"/>
      <c r="C142" s="189"/>
      <c r="D142" s="4" t="s">
        <v>107</v>
      </c>
      <c r="E142" s="4" t="s">
        <v>16</v>
      </c>
      <c r="F142" s="4" t="s">
        <v>160</v>
      </c>
      <c r="G142" s="4"/>
    </row>
    <row r="143" spans="2:8" ht="16.5" x14ac:dyDescent="0.3">
      <c r="B143" s="185"/>
      <c r="C143" s="190"/>
      <c r="D143" s="4" t="s">
        <v>224</v>
      </c>
      <c r="E143" s="4" t="s">
        <v>16</v>
      </c>
      <c r="F143" s="4" t="s">
        <v>160</v>
      </c>
      <c r="G143" s="4"/>
    </row>
    <row r="144" spans="2:8" ht="16.5" x14ac:dyDescent="0.3">
      <c r="B144" s="185"/>
      <c r="C144" s="188" t="s">
        <v>108</v>
      </c>
      <c r="D144" s="4" t="s">
        <v>109</v>
      </c>
      <c r="E144" s="4" t="s">
        <v>20</v>
      </c>
      <c r="F144" s="4" t="s">
        <v>167</v>
      </c>
      <c r="G144" s="4" t="s">
        <v>101</v>
      </c>
    </row>
    <row r="145" spans="2:7" ht="16.5" x14ac:dyDescent="0.3">
      <c r="B145" s="185"/>
      <c r="C145" s="189"/>
      <c r="D145" s="4" t="s">
        <v>110</v>
      </c>
      <c r="E145" s="4" t="s">
        <v>16</v>
      </c>
      <c r="F145" s="4" t="s">
        <v>160</v>
      </c>
      <c r="G145" s="4" t="s">
        <v>51</v>
      </c>
    </row>
    <row r="146" spans="2:7" ht="16.5" x14ac:dyDescent="0.3">
      <c r="B146" s="185"/>
      <c r="C146" s="190"/>
      <c r="D146" s="4" t="s">
        <v>225</v>
      </c>
      <c r="E146" s="4" t="s">
        <v>20</v>
      </c>
      <c r="F146" s="4" t="s">
        <v>161</v>
      </c>
      <c r="G146" s="4"/>
    </row>
    <row r="147" spans="2:7" ht="16.5" x14ac:dyDescent="0.3">
      <c r="B147" s="185"/>
      <c r="C147" s="188" t="s">
        <v>111</v>
      </c>
      <c r="D147" s="4" t="s">
        <v>228</v>
      </c>
      <c r="E147" s="4" t="s">
        <v>16</v>
      </c>
      <c r="F147" s="4" t="s">
        <v>160</v>
      </c>
      <c r="G147" s="4" t="s">
        <v>51</v>
      </c>
    </row>
    <row r="148" spans="2:7" ht="16.5" x14ac:dyDescent="0.3">
      <c r="B148" s="185"/>
      <c r="C148" s="189"/>
      <c r="D148" s="4" t="s">
        <v>228</v>
      </c>
      <c r="E148" s="4" t="s">
        <v>16</v>
      </c>
      <c r="F148" s="4" t="s">
        <v>160</v>
      </c>
      <c r="G148" s="4"/>
    </row>
    <row r="149" spans="2:7" ht="16.5" x14ac:dyDescent="0.3">
      <c r="B149" s="185"/>
      <c r="C149" s="190"/>
      <c r="D149" s="4" t="s">
        <v>228</v>
      </c>
      <c r="E149" s="4" t="s">
        <v>16</v>
      </c>
      <c r="F149" s="4" t="s">
        <v>218</v>
      </c>
      <c r="G149" s="4"/>
    </row>
    <row r="150" spans="2:7" ht="16.5" x14ac:dyDescent="0.3">
      <c r="B150" s="185"/>
      <c r="C150" s="188" t="s">
        <v>112</v>
      </c>
      <c r="D150" s="4" t="s">
        <v>226</v>
      </c>
      <c r="E150" s="4" t="s">
        <v>80</v>
      </c>
      <c r="F150" s="5" t="s">
        <v>176</v>
      </c>
      <c r="G150" s="4" t="s">
        <v>101</v>
      </c>
    </row>
    <row r="151" spans="2:7" ht="16.5" x14ac:dyDescent="0.3">
      <c r="B151" s="185"/>
      <c r="C151" s="189"/>
      <c r="D151" s="4" t="s">
        <v>226</v>
      </c>
      <c r="E151" s="4" t="s">
        <v>16</v>
      </c>
      <c r="F151" s="4" t="s">
        <v>176</v>
      </c>
      <c r="G151" s="4" t="s">
        <v>101</v>
      </c>
    </row>
    <row r="152" spans="2:7" ht="16.5" x14ac:dyDescent="0.3">
      <c r="B152" s="185"/>
      <c r="C152" s="190"/>
      <c r="D152" s="4" t="s">
        <v>226</v>
      </c>
      <c r="E152" s="4" t="s">
        <v>20</v>
      </c>
      <c r="F152" s="37" t="s">
        <v>227</v>
      </c>
      <c r="G152" s="4"/>
    </row>
    <row r="153" spans="2:7" ht="16.5" x14ac:dyDescent="0.3">
      <c r="B153" s="185"/>
      <c r="C153" s="188" t="s">
        <v>113</v>
      </c>
      <c r="D153" s="38" t="s">
        <v>229</v>
      </c>
      <c r="E153" s="4" t="s">
        <v>20</v>
      </c>
      <c r="F153" s="4" t="s">
        <v>168</v>
      </c>
      <c r="G153" s="4" t="s">
        <v>101</v>
      </c>
    </row>
    <row r="154" spans="2:7" x14ac:dyDescent="0.25">
      <c r="B154" s="185"/>
      <c r="C154" s="189"/>
      <c r="D154" s="38" t="s">
        <v>230</v>
      </c>
      <c r="E154" s="6" t="s">
        <v>20</v>
      </c>
      <c r="F154" s="6" t="s">
        <v>231</v>
      </c>
      <c r="G154" s="6"/>
    </row>
    <row r="155" spans="2:7" x14ac:dyDescent="0.25">
      <c r="B155" s="185"/>
      <c r="C155" s="190"/>
      <c r="D155" s="38" t="s">
        <v>230</v>
      </c>
      <c r="E155" s="6" t="s">
        <v>80</v>
      </c>
      <c r="F155" s="6" t="s">
        <v>175</v>
      </c>
      <c r="G155" s="6"/>
    </row>
    <row r="156" spans="2:7" ht="16.5" x14ac:dyDescent="0.25">
      <c r="B156" s="36"/>
      <c r="C156" s="34"/>
      <c r="D156" s="39"/>
    </row>
    <row r="157" spans="2:7" ht="15.75" x14ac:dyDescent="0.25">
      <c r="B157" s="21"/>
      <c r="C157" s="33"/>
      <c r="D157" s="2"/>
      <c r="E157" s="1"/>
      <c r="F157" s="1"/>
      <c r="G157" s="1"/>
    </row>
    <row r="158" spans="2:7" ht="15.75" x14ac:dyDescent="0.25">
      <c r="B158" s="21"/>
      <c r="C158" s="33"/>
      <c r="D158" s="2"/>
      <c r="E158" s="1"/>
      <c r="F158" s="1"/>
      <c r="G158" s="1"/>
    </row>
    <row r="159" spans="2:7" ht="15.75" x14ac:dyDescent="0.25">
      <c r="B159" s="21"/>
      <c r="C159" s="33"/>
      <c r="D159" s="2"/>
      <c r="E159" s="1"/>
      <c r="F159" s="1"/>
      <c r="G159" s="1"/>
    </row>
    <row r="160" spans="2:7" ht="15.75" x14ac:dyDescent="0.25">
      <c r="B160" s="191" t="s">
        <v>0</v>
      </c>
      <c r="C160" s="191"/>
      <c r="D160" s="191"/>
      <c r="E160" s="191"/>
      <c r="F160" s="191"/>
      <c r="G160" s="191"/>
    </row>
    <row r="161" spans="2:7" ht="7.5" customHeight="1" x14ac:dyDescent="0.25">
      <c r="B161" s="180"/>
      <c r="C161" s="180"/>
      <c r="D161" s="181"/>
      <c r="E161" s="181"/>
      <c r="F161" s="181"/>
      <c r="G161" s="181"/>
    </row>
    <row r="162" spans="2:7" ht="21" x14ac:dyDescent="0.25">
      <c r="B162" s="180" t="s">
        <v>1</v>
      </c>
      <c r="C162" s="180"/>
      <c r="D162" s="181"/>
      <c r="E162" s="181"/>
      <c r="F162" s="181"/>
      <c r="G162" s="181"/>
    </row>
    <row r="163" spans="2:7" ht="20.25" x14ac:dyDescent="0.3">
      <c r="B163" s="192" t="s">
        <v>2</v>
      </c>
      <c r="C163" s="192"/>
      <c r="D163" s="192"/>
      <c r="E163" s="192"/>
      <c r="F163" s="192"/>
      <c r="G163" s="192"/>
    </row>
    <row r="164" spans="2:7" ht="20.25" x14ac:dyDescent="0.3">
      <c r="B164" s="22"/>
      <c r="C164" s="35"/>
      <c r="D164" s="8"/>
      <c r="E164" s="8"/>
      <c r="F164" s="8"/>
      <c r="G164" s="8"/>
    </row>
    <row r="165" spans="2:7" ht="16.5" x14ac:dyDescent="0.3">
      <c r="B165" s="19" t="s">
        <v>3</v>
      </c>
      <c r="C165" s="34"/>
      <c r="D165" s="3"/>
      <c r="E165" s="3"/>
      <c r="F165" s="3"/>
      <c r="G165" s="3"/>
    </row>
    <row r="166" spans="2:7" s="11" customFormat="1" ht="16.5" x14ac:dyDescent="0.3">
      <c r="B166" s="193" t="s">
        <v>4</v>
      </c>
      <c r="C166" s="195" t="s">
        <v>5</v>
      </c>
      <c r="D166" s="197" t="s">
        <v>6</v>
      </c>
      <c r="E166" s="9" t="s">
        <v>7</v>
      </c>
      <c r="F166" s="10" t="s">
        <v>8</v>
      </c>
      <c r="G166" s="10" t="s">
        <v>9</v>
      </c>
    </row>
    <row r="167" spans="2:7" s="11" customFormat="1" ht="16.5" x14ac:dyDescent="0.3">
      <c r="B167" s="194"/>
      <c r="C167" s="196"/>
      <c r="D167" s="198"/>
      <c r="E167" s="9" t="s">
        <v>10</v>
      </c>
      <c r="F167" s="10" t="s">
        <v>10</v>
      </c>
      <c r="G167" s="10"/>
    </row>
    <row r="168" spans="2:7" ht="16.5" x14ac:dyDescent="0.3">
      <c r="B168" s="185" t="s">
        <v>114</v>
      </c>
      <c r="C168" s="186" t="s">
        <v>115</v>
      </c>
      <c r="D168" s="4" t="s">
        <v>115</v>
      </c>
      <c r="E168" s="4" t="s">
        <v>80</v>
      </c>
      <c r="F168" s="4" t="s">
        <v>177</v>
      </c>
      <c r="G168" s="4" t="s">
        <v>232</v>
      </c>
    </row>
    <row r="169" spans="2:7" ht="16.5" x14ac:dyDescent="0.3">
      <c r="B169" s="185"/>
      <c r="C169" s="186"/>
      <c r="D169" s="4" t="s">
        <v>113</v>
      </c>
      <c r="E169" s="4" t="s">
        <v>20</v>
      </c>
      <c r="F169" s="4" t="s">
        <v>161</v>
      </c>
      <c r="G169" s="4"/>
    </row>
    <row r="170" spans="2:7" ht="16.5" x14ac:dyDescent="0.3">
      <c r="B170" s="185"/>
      <c r="C170" s="186"/>
      <c r="D170" s="4"/>
      <c r="E170" s="4"/>
      <c r="F170" s="4"/>
      <c r="G170" s="4"/>
    </row>
    <row r="171" spans="2:7" ht="16.5" x14ac:dyDescent="0.3">
      <c r="B171" s="185"/>
      <c r="C171" s="186" t="s">
        <v>116</v>
      </c>
      <c r="D171" s="4" t="s">
        <v>205</v>
      </c>
      <c r="E171" s="4" t="s">
        <v>20</v>
      </c>
      <c r="F171" s="4" t="s">
        <v>178</v>
      </c>
      <c r="G171" s="4" t="s">
        <v>232</v>
      </c>
    </row>
    <row r="172" spans="2:7" ht="16.5" x14ac:dyDescent="0.3">
      <c r="B172" s="185"/>
      <c r="C172" s="186"/>
      <c r="D172" s="4" t="s">
        <v>206</v>
      </c>
      <c r="E172" s="4" t="s">
        <v>20</v>
      </c>
      <c r="F172" s="4" t="s">
        <v>179</v>
      </c>
      <c r="G172" s="4"/>
    </row>
    <row r="173" spans="2:7" ht="16.5" x14ac:dyDescent="0.3">
      <c r="B173" s="185"/>
      <c r="C173" s="186"/>
      <c r="D173" s="4" t="s">
        <v>117</v>
      </c>
      <c r="E173" s="4" t="s">
        <v>20</v>
      </c>
      <c r="F173" s="4" t="s">
        <v>207</v>
      </c>
      <c r="G173" s="4"/>
    </row>
    <row r="174" spans="2:7" ht="16.5" x14ac:dyDescent="0.3">
      <c r="B174" s="185"/>
      <c r="C174" s="186" t="s">
        <v>118</v>
      </c>
      <c r="D174" s="4" t="s">
        <v>119</v>
      </c>
      <c r="E174" s="4" t="s">
        <v>20</v>
      </c>
      <c r="F174" s="4" t="s">
        <v>161</v>
      </c>
      <c r="G174" s="4"/>
    </row>
    <row r="175" spans="2:7" ht="16.5" x14ac:dyDescent="0.3">
      <c r="B175" s="185"/>
      <c r="C175" s="186"/>
      <c r="D175" s="4" t="s">
        <v>105</v>
      </c>
      <c r="E175" s="4" t="s">
        <v>20</v>
      </c>
      <c r="F175" s="4" t="s">
        <v>168</v>
      </c>
      <c r="G175" s="4"/>
    </row>
    <row r="176" spans="2:7" ht="16.5" x14ac:dyDescent="0.3">
      <c r="B176" s="185"/>
      <c r="C176" s="186"/>
      <c r="D176" s="4"/>
      <c r="E176" s="4"/>
      <c r="F176" s="4"/>
      <c r="G176" s="4"/>
    </row>
    <row r="177" spans="2:7" ht="16.5" x14ac:dyDescent="0.3">
      <c r="B177" s="185"/>
      <c r="C177" s="186" t="s">
        <v>120</v>
      </c>
      <c r="D177" s="4" t="s">
        <v>113</v>
      </c>
      <c r="E177" s="4" t="s">
        <v>16</v>
      </c>
      <c r="F177" s="4" t="s">
        <v>160</v>
      </c>
      <c r="G177" s="4" t="s">
        <v>232</v>
      </c>
    </row>
    <row r="178" spans="2:7" ht="16.5" x14ac:dyDescent="0.3">
      <c r="B178" s="185"/>
      <c r="C178" s="186"/>
      <c r="D178" s="4" t="s">
        <v>120</v>
      </c>
      <c r="E178" s="4" t="s">
        <v>16</v>
      </c>
      <c r="F178" s="4" t="s">
        <v>169</v>
      </c>
      <c r="G178" s="4"/>
    </row>
    <row r="179" spans="2:7" ht="16.5" x14ac:dyDescent="0.3">
      <c r="B179" s="185"/>
      <c r="C179" s="186"/>
      <c r="D179" s="4"/>
      <c r="E179" s="4"/>
      <c r="F179" s="4"/>
      <c r="G179" s="4"/>
    </row>
    <row r="180" spans="2:7" ht="16.5" x14ac:dyDescent="0.3">
      <c r="B180" s="185"/>
      <c r="C180" s="186" t="s">
        <v>121</v>
      </c>
      <c r="D180" s="4" t="s">
        <v>122</v>
      </c>
      <c r="E180" s="4" t="s">
        <v>16</v>
      </c>
      <c r="F180" s="4" t="s">
        <v>161</v>
      </c>
      <c r="G180" s="4"/>
    </row>
    <row r="181" spans="2:7" ht="16.5" x14ac:dyDescent="0.3">
      <c r="B181" s="185"/>
      <c r="C181" s="186"/>
      <c r="D181" s="4" t="s">
        <v>123</v>
      </c>
      <c r="E181" s="4" t="s">
        <v>20</v>
      </c>
      <c r="F181" s="4" t="s">
        <v>181</v>
      </c>
      <c r="G181" s="4"/>
    </row>
    <row r="182" spans="2:7" ht="15" customHeight="1" x14ac:dyDescent="0.3">
      <c r="B182" s="185"/>
      <c r="C182" s="186"/>
      <c r="D182" s="4" t="s">
        <v>208</v>
      </c>
      <c r="E182" s="4" t="s">
        <v>20</v>
      </c>
      <c r="F182" s="4" t="s">
        <v>209</v>
      </c>
      <c r="G182" s="4"/>
    </row>
    <row r="183" spans="2:7" ht="16.5" x14ac:dyDescent="0.3">
      <c r="B183" s="185"/>
      <c r="C183" s="186" t="s">
        <v>124</v>
      </c>
      <c r="D183" s="4"/>
      <c r="E183" s="4" t="s">
        <v>20</v>
      </c>
      <c r="F183" s="4" t="s">
        <v>179</v>
      </c>
      <c r="G183" s="4" t="s">
        <v>232</v>
      </c>
    </row>
    <row r="184" spans="2:7" ht="16.5" x14ac:dyDescent="0.3">
      <c r="B184" s="185"/>
      <c r="C184" s="186"/>
      <c r="D184" s="6"/>
      <c r="E184" s="4" t="s">
        <v>16</v>
      </c>
      <c r="F184" s="4" t="s">
        <v>169</v>
      </c>
      <c r="G184" s="6"/>
    </row>
    <row r="185" spans="2:7" ht="16.5" x14ac:dyDescent="0.3">
      <c r="B185" s="185"/>
      <c r="C185" s="186"/>
      <c r="D185" s="6" t="s">
        <v>211</v>
      </c>
      <c r="E185" s="4" t="s">
        <v>20</v>
      </c>
      <c r="F185" s="4" t="s">
        <v>210</v>
      </c>
      <c r="G185" s="6"/>
    </row>
    <row r="186" spans="2:7" ht="15.75" customHeight="1" x14ac:dyDescent="0.3">
      <c r="B186" s="185"/>
      <c r="C186" s="187" t="s">
        <v>114</v>
      </c>
      <c r="D186" s="4" t="s">
        <v>219</v>
      </c>
      <c r="E186" s="4" t="s">
        <v>16</v>
      </c>
      <c r="F186" s="4" t="s">
        <v>177</v>
      </c>
      <c r="G186" s="4" t="s">
        <v>232</v>
      </c>
    </row>
    <row r="187" spans="2:7" ht="16.5" x14ac:dyDescent="0.3">
      <c r="B187" s="185"/>
      <c r="C187" s="187"/>
      <c r="D187" s="4" t="s">
        <v>126</v>
      </c>
      <c r="E187" s="4" t="s">
        <v>20</v>
      </c>
      <c r="F187" s="4" t="s">
        <v>220</v>
      </c>
      <c r="G187" s="6"/>
    </row>
    <row r="188" spans="2:7" ht="16.5" x14ac:dyDescent="0.3">
      <c r="B188" s="185"/>
      <c r="C188" s="187"/>
      <c r="D188" s="4" t="s">
        <v>125</v>
      </c>
      <c r="E188" s="4" t="s">
        <v>20</v>
      </c>
      <c r="F188" s="45" t="s">
        <v>221</v>
      </c>
      <c r="G188" s="6"/>
    </row>
    <row r="189" spans="2:7" ht="16.5" x14ac:dyDescent="0.3">
      <c r="B189" s="36"/>
      <c r="D189" s="3"/>
      <c r="E189" s="3"/>
      <c r="F189" s="37"/>
    </row>
    <row r="190" spans="2:7" ht="16.5" x14ac:dyDescent="0.3">
      <c r="B190" s="36"/>
      <c r="D190" s="3"/>
      <c r="E190" s="3"/>
      <c r="F190" s="37"/>
    </row>
    <row r="191" spans="2:7" ht="15.75" x14ac:dyDescent="0.25">
      <c r="B191" s="21"/>
      <c r="C191" s="33"/>
      <c r="D191" s="2"/>
      <c r="E191" s="1"/>
      <c r="F191" s="1"/>
      <c r="G191" s="1"/>
    </row>
    <row r="192" spans="2:7" ht="15.75" x14ac:dyDescent="0.25">
      <c r="B192" s="21"/>
      <c r="C192" s="33"/>
      <c r="D192" s="2"/>
      <c r="E192" s="1"/>
      <c r="F192" s="1"/>
      <c r="G192" s="1"/>
    </row>
    <row r="193" spans="2:8" ht="15.75" x14ac:dyDescent="0.25">
      <c r="B193" s="191" t="s">
        <v>0</v>
      </c>
      <c r="C193" s="191"/>
      <c r="D193" s="191"/>
      <c r="E193" s="191"/>
      <c r="F193" s="191"/>
      <c r="G193" s="191"/>
    </row>
    <row r="194" spans="2:8" ht="6.75" customHeight="1" x14ac:dyDescent="0.25">
      <c r="B194" s="180"/>
      <c r="C194" s="180"/>
      <c r="D194" s="181"/>
      <c r="E194" s="181"/>
      <c r="F194" s="181"/>
      <c r="G194" s="181"/>
    </row>
    <row r="195" spans="2:8" ht="21" x14ac:dyDescent="0.25">
      <c r="B195" s="180" t="s">
        <v>1</v>
      </c>
      <c r="C195" s="180"/>
      <c r="D195" s="181"/>
      <c r="E195" s="181"/>
      <c r="F195" s="181"/>
      <c r="G195" s="181"/>
    </row>
    <row r="196" spans="2:8" ht="20.25" x14ac:dyDescent="0.3">
      <c r="B196" s="182" t="s">
        <v>2</v>
      </c>
      <c r="C196" s="182"/>
      <c r="D196" s="182"/>
      <c r="E196" s="182"/>
      <c r="F196" s="182"/>
      <c r="G196" s="182"/>
    </row>
    <row r="197" spans="2:8" ht="20.25" x14ac:dyDescent="0.3">
      <c r="B197" s="8"/>
      <c r="C197" s="8"/>
      <c r="D197" s="8"/>
      <c r="E197" s="8"/>
      <c r="F197" s="8"/>
      <c r="G197" s="8"/>
    </row>
    <row r="198" spans="2:8" s="14" customFormat="1" ht="16.5" x14ac:dyDescent="0.3">
      <c r="B198" s="193" t="s">
        <v>4</v>
      </c>
      <c r="C198" s="195" t="s">
        <v>5</v>
      </c>
      <c r="D198" s="197" t="s">
        <v>6</v>
      </c>
      <c r="E198" s="12" t="s">
        <v>7</v>
      </c>
      <c r="F198" s="13" t="s">
        <v>8</v>
      </c>
      <c r="G198" s="13" t="s">
        <v>9</v>
      </c>
      <c r="H198" s="11"/>
    </row>
    <row r="199" spans="2:8" s="14" customFormat="1" ht="16.5" x14ac:dyDescent="0.3">
      <c r="B199" s="194"/>
      <c r="C199" s="196"/>
      <c r="D199" s="198"/>
      <c r="E199" s="12" t="s">
        <v>10</v>
      </c>
      <c r="F199" s="13" t="s">
        <v>10</v>
      </c>
      <c r="G199" s="13"/>
      <c r="H199" s="11"/>
    </row>
    <row r="200" spans="2:8" ht="16.5" x14ac:dyDescent="0.3">
      <c r="B200" s="185" t="s">
        <v>127</v>
      </c>
      <c r="C200" s="177" t="s">
        <v>128</v>
      </c>
      <c r="D200" s="4" t="s">
        <v>233</v>
      </c>
      <c r="E200" s="4" t="s">
        <v>20</v>
      </c>
      <c r="F200" s="4" t="s">
        <v>234</v>
      </c>
      <c r="G200" s="4" t="s">
        <v>232</v>
      </c>
      <c r="H200" s="57" t="s">
        <v>335</v>
      </c>
    </row>
    <row r="201" spans="2:8" ht="16.5" x14ac:dyDescent="0.3">
      <c r="B201" s="185"/>
      <c r="C201" s="178"/>
      <c r="D201" s="4"/>
      <c r="E201" s="4" t="s">
        <v>16</v>
      </c>
      <c r="F201" s="4" t="s">
        <v>177</v>
      </c>
      <c r="G201" s="4" t="s">
        <v>232</v>
      </c>
      <c r="H201" s="58" t="s">
        <v>335</v>
      </c>
    </row>
    <row r="202" spans="2:8" ht="16.5" x14ac:dyDescent="0.3">
      <c r="B202" s="185"/>
      <c r="C202" s="179"/>
      <c r="D202" s="4"/>
      <c r="E202" s="4" t="s">
        <v>20</v>
      </c>
      <c r="F202" s="4" t="s">
        <v>160</v>
      </c>
      <c r="G202" s="4"/>
      <c r="H202" s="58" t="s">
        <v>335</v>
      </c>
    </row>
    <row r="203" spans="2:8" ht="16.5" x14ac:dyDescent="0.3">
      <c r="B203" s="185"/>
      <c r="C203" s="177" t="s">
        <v>129</v>
      </c>
      <c r="D203" s="4" t="s">
        <v>241</v>
      </c>
      <c r="E203" s="4" t="s">
        <v>20</v>
      </c>
      <c r="F203" s="4" t="s">
        <v>177</v>
      </c>
      <c r="G203" s="4" t="s">
        <v>232</v>
      </c>
      <c r="H203" s="58" t="s">
        <v>335</v>
      </c>
    </row>
    <row r="204" spans="2:8" ht="16.5" x14ac:dyDescent="0.3">
      <c r="B204" s="185"/>
      <c r="C204" s="178"/>
      <c r="D204" s="4" t="s">
        <v>130</v>
      </c>
      <c r="E204" s="4" t="s">
        <v>20</v>
      </c>
      <c r="F204" s="4" t="s">
        <v>333</v>
      </c>
      <c r="G204" s="4"/>
    </row>
    <row r="205" spans="2:8" ht="16.5" x14ac:dyDescent="0.3">
      <c r="B205" s="185"/>
      <c r="C205" s="179"/>
      <c r="D205" s="4" t="s">
        <v>130</v>
      </c>
      <c r="E205" s="4" t="s">
        <v>16</v>
      </c>
      <c r="F205" s="4" t="s">
        <v>168</v>
      </c>
      <c r="G205" s="4"/>
    </row>
    <row r="206" spans="2:8" ht="16.5" x14ac:dyDescent="0.3">
      <c r="B206" s="185"/>
      <c r="C206" s="177" t="s">
        <v>11</v>
      </c>
      <c r="D206" s="4" t="s">
        <v>241</v>
      </c>
      <c r="E206" s="7" t="s">
        <v>20</v>
      </c>
      <c r="F206" s="7" t="s">
        <v>58</v>
      </c>
      <c r="G206" s="4" t="s">
        <v>232</v>
      </c>
    </row>
    <row r="207" spans="2:8" ht="16.5" x14ac:dyDescent="0.3">
      <c r="B207" s="185"/>
      <c r="C207" s="178"/>
      <c r="D207" s="4" t="s">
        <v>131</v>
      </c>
      <c r="E207" s="4" t="s">
        <v>16</v>
      </c>
      <c r="F207" s="4" t="s">
        <v>182</v>
      </c>
      <c r="G207" s="4" t="s">
        <v>232</v>
      </c>
    </row>
    <row r="208" spans="2:8" ht="16.5" x14ac:dyDescent="0.3">
      <c r="B208" s="185"/>
      <c r="C208" s="179"/>
      <c r="D208" s="4" t="s">
        <v>240</v>
      </c>
      <c r="E208" s="4" t="s">
        <v>16</v>
      </c>
      <c r="F208" s="4" t="s">
        <v>160</v>
      </c>
      <c r="G208" s="4"/>
    </row>
    <row r="209" spans="2:8" ht="16.5" x14ac:dyDescent="0.3">
      <c r="B209" s="185"/>
      <c r="C209" s="177" t="s">
        <v>132</v>
      </c>
      <c r="D209" s="4" t="s">
        <v>133</v>
      </c>
      <c r="E209" s="7" t="s">
        <v>20</v>
      </c>
      <c r="F209" s="7" t="s">
        <v>134</v>
      </c>
      <c r="G209" s="4" t="s">
        <v>232</v>
      </c>
    </row>
    <row r="210" spans="2:8" ht="16.5" x14ac:dyDescent="0.3">
      <c r="B210" s="185"/>
      <c r="C210" s="178"/>
      <c r="D210" s="4" t="s">
        <v>238</v>
      </c>
      <c r="E210" s="4" t="s">
        <v>16</v>
      </c>
      <c r="F210" s="4" t="s">
        <v>160</v>
      </c>
      <c r="G210" s="4" t="s">
        <v>232</v>
      </c>
    </row>
    <row r="211" spans="2:8" ht="16.5" x14ac:dyDescent="0.3">
      <c r="B211" s="185"/>
      <c r="C211" s="179"/>
      <c r="D211" s="4" t="s">
        <v>237</v>
      </c>
      <c r="E211" s="4" t="s">
        <v>16</v>
      </c>
      <c r="F211" s="4" t="s">
        <v>161</v>
      </c>
      <c r="G211" s="4" t="s">
        <v>232</v>
      </c>
    </row>
    <row r="212" spans="2:8" ht="16.5" x14ac:dyDescent="0.3">
      <c r="B212" s="185"/>
      <c r="C212" s="177" t="s">
        <v>135</v>
      </c>
      <c r="D212" s="4" t="s">
        <v>235</v>
      </c>
      <c r="E212" s="4" t="s">
        <v>20</v>
      </c>
      <c r="F212" s="4" t="s">
        <v>183</v>
      </c>
      <c r="G212" s="4" t="s">
        <v>232</v>
      </c>
    </row>
    <row r="213" spans="2:8" ht="16.5" x14ac:dyDescent="0.3">
      <c r="B213" s="185"/>
      <c r="C213" s="178"/>
      <c r="D213" s="4" t="s">
        <v>136</v>
      </c>
      <c r="E213" s="4" t="s">
        <v>20</v>
      </c>
      <c r="F213" s="4" t="s">
        <v>236</v>
      </c>
      <c r="G213" s="4"/>
    </row>
    <row r="214" spans="2:8" ht="16.5" x14ac:dyDescent="0.3">
      <c r="B214" s="185"/>
      <c r="C214" s="179"/>
      <c r="D214" s="4" t="s">
        <v>239</v>
      </c>
      <c r="E214" s="4" t="s">
        <v>20</v>
      </c>
      <c r="F214" s="4" t="s">
        <v>160</v>
      </c>
      <c r="G214" s="4"/>
    </row>
    <row r="215" spans="2:8" ht="16.5" x14ac:dyDescent="0.3">
      <c r="B215" s="185"/>
      <c r="C215" s="177" t="s">
        <v>137</v>
      </c>
      <c r="D215" s="4" t="s">
        <v>138</v>
      </c>
      <c r="E215" s="4" t="s">
        <v>16</v>
      </c>
      <c r="F215" s="4" t="s">
        <v>160</v>
      </c>
      <c r="G215" s="4" t="s">
        <v>232</v>
      </c>
      <c r="H215" s="56" t="s">
        <v>335</v>
      </c>
    </row>
    <row r="216" spans="2:8" ht="16.5" x14ac:dyDescent="0.3">
      <c r="B216" s="185"/>
      <c r="C216" s="178"/>
      <c r="D216" s="4" t="s">
        <v>138</v>
      </c>
      <c r="E216" s="4" t="s">
        <v>20</v>
      </c>
      <c r="F216" s="4" t="s">
        <v>177</v>
      </c>
      <c r="G216" s="4"/>
    </row>
    <row r="217" spans="2:8" ht="16.5" x14ac:dyDescent="0.3">
      <c r="B217" s="185"/>
      <c r="C217" s="179"/>
      <c r="D217" s="4" t="s">
        <v>138</v>
      </c>
      <c r="E217" s="4" t="s">
        <v>20</v>
      </c>
      <c r="F217" s="4" t="s">
        <v>181</v>
      </c>
      <c r="G217" s="4"/>
    </row>
    <row r="218" spans="2:8" ht="16.5" x14ac:dyDescent="0.3">
      <c r="B218" s="185"/>
      <c r="C218" s="177" t="s">
        <v>139</v>
      </c>
      <c r="D218" s="4" t="s">
        <v>140</v>
      </c>
      <c r="E218" s="4" t="s">
        <v>20</v>
      </c>
      <c r="F218" s="4" t="s">
        <v>160</v>
      </c>
      <c r="G218" s="4" t="s">
        <v>232</v>
      </c>
      <c r="H218" s="56" t="s">
        <v>335</v>
      </c>
    </row>
    <row r="219" spans="2:8" ht="16.5" x14ac:dyDescent="0.3">
      <c r="B219" s="185"/>
      <c r="C219" s="178"/>
      <c r="D219" s="4" t="s">
        <v>247</v>
      </c>
      <c r="E219" s="4" t="s">
        <v>16</v>
      </c>
      <c r="F219" s="4" t="s">
        <v>168</v>
      </c>
      <c r="G219" s="4"/>
    </row>
    <row r="220" spans="2:8" ht="16.5" x14ac:dyDescent="0.3">
      <c r="B220" s="185"/>
      <c r="C220" s="179"/>
      <c r="D220" s="4" t="s">
        <v>247</v>
      </c>
      <c r="E220" s="4" t="s">
        <v>16</v>
      </c>
      <c r="F220" s="4" t="s">
        <v>231</v>
      </c>
      <c r="G220" s="4"/>
    </row>
    <row r="221" spans="2:8" ht="16.5" x14ac:dyDescent="0.3">
      <c r="B221" s="185"/>
      <c r="C221" s="177" t="s">
        <v>141</v>
      </c>
      <c r="D221" s="4" t="s">
        <v>142</v>
      </c>
      <c r="E221" s="4" t="s">
        <v>20</v>
      </c>
      <c r="F221" s="4" t="s">
        <v>160</v>
      </c>
      <c r="G221" s="4" t="s">
        <v>232</v>
      </c>
      <c r="H221" s="56" t="s">
        <v>335</v>
      </c>
    </row>
    <row r="222" spans="2:8" ht="16.5" x14ac:dyDescent="0.3">
      <c r="B222" s="185"/>
      <c r="C222" s="178"/>
      <c r="D222" s="4" t="s">
        <v>248</v>
      </c>
      <c r="E222" s="4" t="s">
        <v>20</v>
      </c>
      <c r="F222" s="4" t="s">
        <v>160</v>
      </c>
      <c r="G222" s="4"/>
    </row>
    <row r="223" spans="2:8" ht="16.5" x14ac:dyDescent="0.3">
      <c r="B223" s="185"/>
      <c r="C223" s="179"/>
      <c r="D223" s="4" t="s">
        <v>249</v>
      </c>
      <c r="E223" s="4" t="s">
        <v>20</v>
      </c>
      <c r="F223" s="4" t="s">
        <v>160</v>
      </c>
      <c r="G223" s="4"/>
    </row>
    <row r="224" spans="2:8" ht="16.5" x14ac:dyDescent="0.3">
      <c r="B224" s="185"/>
      <c r="C224" s="177" t="s">
        <v>143</v>
      </c>
      <c r="D224" s="4" t="s">
        <v>144</v>
      </c>
      <c r="E224" s="4" t="s">
        <v>20</v>
      </c>
      <c r="F224" s="4" t="s">
        <v>160</v>
      </c>
      <c r="G224" s="4" t="s">
        <v>232</v>
      </c>
    </row>
    <row r="225" spans="2:8" ht="16.5" x14ac:dyDescent="0.3">
      <c r="B225" s="185"/>
      <c r="C225" s="178"/>
      <c r="D225" s="4" t="s">
        <v>243</v>
      </c>
      <c r="E225" s="4" t="s">
        <v>20</v>
      </c>
      <c r="F225" s="4" t="s">
        <v>161</v>
      </c>
      <c r="G225" s="4"/>
    </row>
    <row r="226" spans="2:8" ht="16.5" x14ac:dyDescent="0.3">
      <c r="B226" s="185"/>
      <c r="C226" s="179"/>
      <c r="D226" s="4" t="s">
        <v>242</v>
      </c>
      <c r="E226" s="4" t="s">
        <v>20</v>
      </c>
      <c r="F226" s="4" t="s">
        <v>171</v>
      </c>
      <c r="G226" s="4"/>
    </row>
    <row r="227" spans="2:8" ht="16.5" x14ac:dyDescent="0.3">
      <c r="B227" s="185"/>
      <c r="C227" s="177" t="s">
        <v>145</v>
      </c>
      <c r="D227" s="4" t="s">
        <v>146</v>
      </c>
      <c r="E227" s="4" t="s">
        <v>20</v>
      </c>
      <c r="F227" s="4" t="s">
        <v>168</v>
      </c>
      <c r="G227" s="4" t="s">
        <v>252</v>
      </c>
    </row>
    <row r="228" spans="2:8" ht="16.5" x14ac:dyDescent="0.3">
      <c r="B228" s="185"/>
      <c r="C228" s="178"/>
      <c r="D228" s="4" t="s">
        <v>246</v>
      </c>
      <c r="E228" s="4" t="s">
        <v>16</v>
      </c>
      <c r="F228" s="4" t="s">
        <v>160</v>
      </c>
      <c r="G228" s="4"/>
    </row>
    <row r="229" spans="2:8" ht="16.5" x14ac:dyDescent="0.3">
      <c r="B229" s="185"/>
      <c r="C229" s="179"/>
      <c r="D229" s="4" t="s">
        <v>246</v>
      </c>
      <c r="E229" s="4" t="s">
        <v>16</v>
      </c>
      <c r="F229" s="4" t="s">
        <v>160</v>
      </c>
      <c r="G229" s="4"/>
    </row>
    <row r="230" spans="2:8" ht="16.5" x14ac:dyDescent="0.3">
      <c r="B230" s="185"/>
      <c r="C230" s="177" t="s">
        <v>147</v>
      </c>
      <c r="D230" s="4" t="s">
        <v>148</v>
      </c>
      <c r="E230" s="4" t="s">
        <v>16</v>
      </c>
      <c r="F230" s="4" t="s">
        <v>161</v>
      </c>
      <c r="G230" s="4" t="s">
        <v>232</v>
      </c>
      <c r="H230" s="56" t="s">
        <v>335</v>
      </c>
    </row>
    <row r="231" spans="2:8" ht="16.5" x14ac:dyDescent="0.3">
      <c r="B231" s="185"/>
      <c r="C231" s="178"/>
      <c r="D231" s="4" t="s">
        <v>148</v>
      </c>
      <c r="E231" s="4" t="s">
        <v>194</v>
      </c>
      <c r="F231" s="4" t="s">
        <v>161</v>
      </c>
      <c r="G231" s="4" t="s">
        <v>232</v>
      </c>
    </row>
    <row r="232" spans="2:8" ht="16.5" x14ac:dyDescent="0.3">
      <c r="B232" s="185"/>
      <c r="C232" s="179"/>
      <c r="D232" s="4" t="s">
        <v>148</v>
      </c>
      <c r="E232" s="4" t="s">
        <v>16</v>
      </c>
      <c r="F232" s="4" t="s">
        <v>160</v>
      </c>
      <c r="G232" s="4"/>
    </row>
    <row r="233" spans="2:8" ht="16.5" x14ac:dyDescent="0.3">
      <c r="B233" s="185"/>
      <c r="C233" s="177" t="s">
        <v>149</v>
      </c>
      <c r="D233" s="4" t="s">
        <v>150</v>
      </c>
      <c r="E233" s="4" t="s">
        <v>16</v>
      </c>
      <c r="F233" s="4" t="s">
        <v>160</v>
      </c>
      <c r="G233" s="4"/>
    </row>
    <row r="234" spans="2:8" ht="16.5" x14ac:dyDescent="0.3">
      <c r="B234" s="185"/>
      <c r="C234" s="178"/>
      <c r="D234" s="4" t="s">
        <v>150</v>
      </c>
      <c r="E234" s="4" t="s">
        <v>20</v>
      </c>
      <c r="F234" s="4" t="s">
        <v>171</v>
      </c>
      <c r="G234" s="4"/>
    </row>
    <row r="235" spans="2:8" ht="16.5" x14ac:dyDescent="0.3">
      <c r="B235" s="185"/>
      <c r="C235" s="179"/>
      <c r="D235" s="4" t="s">
        <v>244</v>
      </c>
      <c r="E235" s="4" t="s">
        <v>20</v>
      </c>
      <c r="F235" s="4" t="s">
        <v>169</v>
      </c>
      <c r="G235" s="4"/>
    </row>
    <row r="236" spans="2:8" ht="16.5" x14ac:dyDescent="0.3">
      <c r="B236" s="185"/>
      <c r="C236" s="177" t="s">
        <v>151</v>
      </c>
      <c r="D236" s="4" t="s">
        <v>152</v>
      </c>
      <c r="E236" s="4" t="s">
        <v>20</v>
      </c>
      <c r="F236" s="4" t="s">
        <v>160</v>
      </c>
      <c r="G236" s="4" t="s">
        <v>232</v>
      </c>
    </row>
    <row r="237" spans="2:8" ht="16.5" x14ac:dyDescent="0.3">
      <c r="B237" s="185"/>
      <c r="C237" s="178"/>
      <c r="D237" s="4" t="s">
        <v>245</v>
      </c>
      <c r="E237" s="4" t="s">
        <v>16</v>
      </c>
      <c r="F237" s="4" t="s">
        <v>160</v>
      </c>
      <c r="G237" s="4" t="s">
        <v>232</v>
      </c>
    </row>
    <row r="238" spans="2:8" ht="16.5" x14ac:dyDescent="0.3">
      <c r="B238" s="185"/>
      <c r="C238" s="179"/>
      <c r="D238" s="4" t="s">
        <v>250</v>
      </c>
      <c r="E238" s="4" t="s">
        <v>16</v>
      </c>
      <c r="F238" s="4" t="s">
        <v>160</v>
      </c>
      <c r="G238" s="4" t="s">
        <v>232</v>
      </c>
    </row>
    <row r="239" spans="2:8" ht="16.5" x14ac:dyDescent="0.3">
      <c r="B239" s="185"/>
      <c r="C239" s="177" t="s">
        <v>153</v>
      </c>
      <c r="D239" s="4" t="s">
        <v>154</v>
      </c>
      <c r="E239" s="4" t="s">
        <v>20</v>
      </c>
      <c r="F239" s="4" t="s">
        <v>184</v>
      </c>
      <c r="G239" s="4" t="s">
        <v>232</v>
      </c>
    </row>
    <row r="240" spans="2:8" ht="16.5" x14ac:dyDescent="0.3">
      <c r="B240" s="185"/>
      <c r="C240" s="178"/>
      <c r="D240" s="4" t="s">
        <v>147</v>
      </c>
      <c r="E240" s="4" t="s">
        <v>20</v>
      </c>
      <c r="F240" s="4" t="s">
        <v>169</v>
      </c>
      <c r="G240" s="4"/>
    </row>
    <row r="241" spans="2:7" ht="16.5" x14ac:dyDescent="0.3">
      <c r="B241" s="185"/>
      <c r="C241" s="179"/>
      <c r="D241" s="4" t="s">
        <v>251</v>
      </c>
      <c r="E241" s="4" t="s">
        <v>20</v>
      </c>
      <c r="F241" s="4" t="s">
        <v>161</v>
      </c>
      <c r="G241" s="4"/>
    </row>
    <row r="242" spans="2:7" ht="16.5" x14ac:dyDescent="0.3">
      <c r="B242" s="185"/>
      <c r="C242" s="177" t="s">
        <v>155</v>
      </c>
      <c r="D242" s="4" t="s">
        <v>156</v>
      </c>
      <c r="E242" s="4" t="s">
        <v>16</v>
      </c>
      <c r="F242" s="4" t="s">
        <v>160</v>
      </c>
      <c r="G242" s="4" t="s">
        <v>232</v>
      </c>
    </row>
    <row r="243" spans="2:7" ht="16.5" x14ac:dyDescent="0.3">
      <c r="B243" s="185"/>
      <c r="C243" s="178"/>
      <c r="D243" s="4" t="s">
        <v>157</v>
      </c>
      <c r="E243" s="4" t="s">
        <v>20</v>
      </c>
      <c r="F243" s="4" t="s">
        <v>160</v>
      </c>
      <c r="G243" s="4" t="s">
        <v>232</v>
      </c>
    </row>
    <row r="244" spans="2:7" ht="15" customHeight="1" x14ac:dyDescent="0.3">
      <c r="B244" s="185"/>
      <c r="C244" s="179"/>
      <c r="D244" s="4" t="s">
        <v>156</v>
      </c>
      <c r="E244" s="6" t="s">
        <v>20</v>
      </c>
      <c r="F244" s="4" t="s">
        <v>186</v>
      </c>
      <c r="G244" s="4" t="s">
        <v>232</v>
      </c>
    </row>
  </sheetData>
  <mergeCells count="105">
    <mergeCell ref="B47:G47"/>
    <mergeCell ref="B48:G48"/>
    <mergeCell ref="B49:G49"/>
    <mergeCell ref="B50:G50"/>
    <mergeCell ref="B54:B55"/>
    <mergeCell ref="C54:C55"/>
    <mergeCell ref="D54:D55"/>
    <mergeCell ref="B193:G193"/>
    <mergeCell ref="B198:B199"/>
    <mergeCell ref="C198:C199"/>
    <mergeCell ref="D198:D199"/>
    <mergeCell ref="B90:G90"/>
    <mergeCell ref="B94:B95"/>
    <mergeCell ref="C94:C95"/>
    <mergeCell ref="D94:D95"/>
    <mergeCell ref="B124:G124"/>
    <mergeCell ref="B125:G125"/>
    <mergeCell ref="B126:G126"/>
    <mergeCell ref="B127:G127"/>
    <mergeCell ref="B130:B131"/>
    <mergeCell ref="C130:C131"/>
    <mergeCell ref="D130:D131"/>
    <mergeCell ref="C102:C104"/>
    <mergeCell ref="C99:C101"/>
    <mergeCell ref="B5:G5"/>
    <mergeCell ref="B6:G6"/>
    <mergeCell ref="B7:G7"/>
    <mergeCell ref="B8:G8"/>
    <mergeCell ref="B11:B12"/>
    <mergeCell ref="C11:C12"/>
    <mergeCell ref="D11:D12"/>
    <mergeCell ref="C34:C36"/>
    <mergeCell ref="C37:C39"/>
    <mergeCell ref="C13:C15"/>
    <mergeCell ref="C16:C18"/>
    <mergeCell ref="C19:C21"/>
    <mergeCell ref="C22:C24"/>
    <mergeCell ref="B56:B82"/>
    <mergeCell ref="C80:C82"/>
    <mergeCell ref="C56:C58"/>
    <mergeCell ref="C59:C61"/>
    <mergeCell ref="C62:C64"/>
    <mergeCell ref="C65:C67"/>
    <mergeCell ref="C68:C70"/>
    <mergeCell ref="B96:B119"/>
    <mergeCell ref="C117:C119"/>
    <mergeCell ref="C114:C116"/>
    <mergeCell ref="C111:C113"/>
    <mergeCell ref="C108:C110"/>
    <mergeCell ref="C105:C107"/>
    <mergeCell ref="C71:C73"/>
    <mergeCell ref="C74:C76"/>
    <mergeCell ref="C77:C79"/>
    <mergeCell ref="B87:G87"/>
    <mergeCell ref="B88:G88"/>
    <mergeCell ref="B89:G89"/>
    <mergeCell ref="C96:C98"/>
    <mergeCell ref="C183:C185"/>
    <mergeCell ref="C186:C188"/>
    <mergeCell ref="C132:C134"/>
    <mergeCell ref="B132:B155"/>
    <mergeCell ref="C153:C155"/>
    <mergeCell ref="C150:C152"/>
    <mergeCell ref="C147:C149"/>
    <mergeCell ref="C144:C146"/>
    <mergeCell ref="C141:C143"/>
    <mergeCell ref="C138:C140"/>
    <mergeCell ref="C135:C137"/>
    <mergeCell ref="B160:G160"/>
    <mergeCell ref="B161:G161"/>
    <mergeCell ref="B162:G162"/>
    <mergeCell ref="B163:G163"/>
    <mergeCell ref="B166:B167"/>
    <mergeCell ref="C166:C167"/>
    <mergeCell ref="D166:D167"/>
    <mergeCell ref="B168:B188"/>
    <mergeCell ref="C168:C170"/>
    <mergeCell ref="C171:C173"/>
    <mergeCell ref="C174:C176"/>
    <mergeCell ref="C177:C179"/>
    <mergeCell ref="C180:C182"/>
    <mergeCell ref="C203:C205"/>
    <mergeCell ref="C200:C202"/>
    <mergeCell ref="B194:G194"/>
    <mergeCell ref="B195:G195"/>
    <mergeCell ref="B196:G196"/>
    <mergeCell ref="C40:C42"/>
    <mergeCell ref="B13:B42"/>
    <mergeCell ref="B200:B244"/>
    <mergeCell ref="C242:C244"/>
    <mergeCell ref="C239:C241"/>
    <mergeCell ref="C236:C238"/>
    <mergeCell ref="C233:C235"/>
    <mergeCell ref="C230:C232"/>
    <mergeCell ref="C227:C229"/>
    <mergeCell ref="C224:C226"/>
    <mergeCell ref="C221:C223"/>
    <mergeCell ref="C218:C220"/>
    <mergeCell ref="C215:C217"/>
    <mergeCell ref="C212:C214"/>
    <mergeCell ref="C209:C211"/>
    <mergeCell ref="C206:C208"/>
    <mergeCell ref="C25:C27"/>
    <mergeCell ref="C28:C30"/>
    <mergeCell ref="C31:C33"/>
  </mergeCells>
  <pageMargins left="0.7" right="0.7" top="0.75" bottom="0.75" header="0.3" footer="0.3"/>
  <pageSetup paperSize="9" scale="65" orientation="portrait" r:id="rId1"/>
  <rowBreaks count="5" manualBreakCount="5">
    <brk id="42" min="1" max="7" man="1"/>
    <brk id="82" min="1" max="7" man="1"/>
    <brk id="119" min="1" max="7" man="1"/>
    <brk id="155" min="1" max="7" man="1"/>
    <brk id="188" min="1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66853-74BE-4B62-98E4-7DD9C58B71DE}">
  <dimension ref="B1:AD349"/>
  <sheetViews>
    <sheetView view="pageBreakPreview" topLeftCell="A72" zoomScale="84" zoomScaleNormal="100" zoomScaleSheetLayoutView="84" zoomScalePageLayoutView="91" workbookViewId="0">
      <selection activeCell="F92" sqref="F92"/>
    </sheetView>
  </sheetViews>
  <sheetFormatPr defaultRowHeight="15" x14ac:dyDescent="0.25"/>
  <cols>
    <col min="1" max="1" width="1.42578125" customWidth="1"/>
    <col min="2" max="2" width="14.28515625" style="15" customWidth="1"/>
    <col min="3" max="3" width="17" style="25" customWidth="1"/>
    <col min="4" max="4" width="17.5703125" bestFit="1" customWidth="1"/>
    <col min="5" max="5" width="15.85546875" customWidth="1"/>
    <col min="6" max="6" width="55.42578125" bestFit="1" customWidth="1"/>
    <col min="7" max="8" width="12.7109375" customWidth="1"/>
    <col min="9" max="9" width="12.7109375" style="28" customWidth="1"/>
  </cols>
  <sheetData>
    <row r="1" spans="2:9" ht="6" customHeight="1" x14ac:dyDescent="0.25"/>
    <row r="3" spans="2:9" ht="15.75" x14ac:dyDescent="0.25">
      <c r="B3" s="21"/>
      <c r="C3" s="33"/>
      <c r="D3" s="2"/>
      <c r="E3" s="1"/>
      <c r="F3" s="1"/>
      <c r="G3" s="1"/>
      <c r="H3" s="109" t="s">
        <v>352</v>
      </c>
      <c r="I3" s="61"/>
    </row>
    <row r="4" spans="2:9" ht="15.75" x14ac:dyDescent="0.25">
      <c r="B4" s="21"/>
      <c r="C4" s="33"/>
      <c r="D4" s="2"/>
      <c r="E4" s="1"/>
      <c r="F4" s="1"/>
      <c r="G4" s="1"/>
      <c r="H4" s="1"/>
      <c r="I4" s="61"/>
    </row>
    <row r="5" spans="2:9" ht="15.75" x14ac:dyDescent="0.25">
      <c r="B5" s="21"/>
      <c r="C5" s="33"/>
      <c r="D5" s="2"/>
      <c r="E5" s="1"/>
      <c r="F5" s="1"/>
      <c r="G5" s="1"/>
      <c r="H5" s="1"/>
      <c r="I5" s="61"/>
    </row>
    <row r="6" spans="2:9" ht="15.75" x14ac:dyDescent="0.25">
      <c r="B6" s="191" t="s">
        <v>0</v>
      </c>
      <c r="C6" s="191"/>
      <c r="D6" s="191"/>
      <c r="E6" s="191"/>
      <c r="F6" s="191"/>
      <c r="G6" s="191"/>
      <c r="H6" s="191"/>
      <c r="I6" s="191"/>
    </row>
    <row r="7" spans="2:9" ht="11.25" customHeight="1" x14ac:dyDescent="0.25">
      <c r="B7" s="180"/>
      <c r="C7" s="180"/>
      <c r="D7" s="181"/>
      <c r="E7" s="181"/>
      <c r="F7" s="181"/>
      <c r="G7" s="181"/>
      <c r="H7" s="181"/>
      <c r="I7" s="181"/>
    </row>
    <row r="8" spans="2:9" ht="21" x14ac:dyDescent="0.25">
      <c r="B8" s="180" t="s">
        <v>351</v>
      </c>
      <c r="C8" s="180"/>
      <c r="D8" s="181"/>
      <c r="E8" s="181"/>
      <c r="F8" s="181"/>
      <c r="G8" s="181"/>
      <c r="H8" s="181"/>
      <c r="I8" s="181"/>
    </row>
    <row r="9" spans="2:9" ht="20.25" x14ac:dyDescent="0.3">
      <c r="B9" s="192" t="s">
        <v>350</v>
      </c>
      <c r="C9" s="192"/>
      <c r="D9" s="192"/>
      <c r="E9" s="192"/>
      <c r="F9" s="192"/>
      <c r="G9" s="192"/>
      <c r="H9" s="192"/>
      <c r="I9" s="192"/>
    </row>
    <row r="10" spans="2:9" ht="16.5" x14ac:dyDescent="0.3">
      <c r="B10" s="20"/>
      <c r="C10" s="34"/>
      <c r="D10" s="3"/>
      <c r="E10" s="3"/>
      <c r="F10" s="3"/>
      <c r="G10" s="3"/>
      <c r="H10" s="3"/>
      <c r="I10" s="58"/>
    </row>
    <row r="11" spans="2:9" ht="16.5" x14ac:dyDescent="0.3">
      <c r="B11" s="19" t="s">
        <v>253</v>
      </c>
      <c r="C11" s="34"/>
      <c r="D11" s="3"/>
      <c r="E11" s="3"/>
      <c r="F11" s="3"/>
      <c r="G11" s="3"/>
      <c r="H11" s="3"/>
      <c r="I11" s="58"/>
    </row>
    <row r="12" spans="2:9" ht="16.5" x14ac:dyDescent="0.3">
      <c r="B12" s="19"/>
      <c r="C12" s="34"/>
      <c r="D12" s="3"/>
      <c r="E12" s="3"/>
      <c r="F12" s="3"/>
      <c r="G12" s="3"/>
      <c r="H12" s="3"/>
      <c r="I12" s="58"/>
    </row>
    <row r="13" spans="2:9" s="18" customFormat="1" ht="15.75" x14ac:dyDescent="0.25">
      <c r="B13" s="205" t="s">
        <v>4</v>
      </c>
      <c r="C13" s="205" t="s">
        <v>5</v>
      </c>
      <c r="D13" s="211" t="s">
        <v>6</v>
      </c>
      <c r="E13" s="63" t="s">
        <v>7</v>
      </c>
      <c r="F13" s="62" t="s">
        <v>8</v>
      </c>
      <c r="G13" s="214" t="s">
        <v>349</v>
      </c>
      <c r="H13" s="214"/>
      <c r="I13" s="205" t="s">
        <v>9</v>
      </c>
    </row>
    <row r="14" spans="2:9" s="18" customFormat="1" ht="15.75" x14ac:dyDescent="0.25">
      <c r="B14" s="205"/>
      <c r="C14" s="205"/>
      <c r="D14" s="211"/>
      <c r="E14" s="63" t="s">
        <v>10</v>
      </c>
      <c r="F14" s="62" t="s">
        <v>10</v>
      </c>
      <c r="G14" s="108" t="s">
        <v>347</v>
      </c>
      <c r="H14" s="108" t="s">
        <v>348</v>
      </c>
      <c r="I14" s="205"/>
    </row>
    <row r="15" spans="2:9" ht="16.5" x14ac:dyDescent="0.3">
      <c r="B15" s="184" t="s">
        <v>11</v>
      </c>
      <c r="C15" s="183" t="s">
        <v>12</v>
      </c>
      <c r="D15" s="46" t="s">
        <v>13</v>
      </c>
      <c r="E15" s="46" t="s">
        <v>14</v>
      </c>
      <c r="F15" s="46" t="s">
        <v>185</v>
      </c>
      <c r="G15" s="46"/>
      <c r="H15" s="46"/>
      <c r="I15" s="107" t="s">
        <v>232</v>
      </c>
    </row>
    <row r="16" spans="2:9" ht="16.5" x14ac:dyDescent="0.3">
      <c r="B16" s="184"/>
      <c r="C16" s="183"/>
      <c r="D16" s="4" t="s">
        <v>15</v>
      </c>
      <c r="E16" s="4" t="s">
        <v>16</v>
      </c>
      <c r="F16" s="4" t="s">
        <v>160</v>
      </c>
      <c r="G16" s="4"/>
      <c r="H16" s="4"/>
      <c r="I16" s="100" t="s">
        <v>232</v>
      </c>
    </row>
    <row r="17" spans="2:9" ht="16.5" x14ac:dyDescent="0.3">
      <c r="B17" s="184"/>
      <c r="C17" s="183"/>
      <c r="D17" s="4" t="s">
        <v>17</v>
      </c>
      <c r="E17" s="4" t="s">
        <v>16</v>
      </c>
      <c r="F17" s="4" t="s">
        <v>160</v>
      </c>
      <c r="G17" s="4"/>
      <c r="H17" s="4"/>
      <c r="I17" s="100" t="s">
        <v>232</v>
      </c>
    </row>
    <row r="18" spans="2:9" ht="16.5" x14ac:dyDescent="0.3">
      <c r="B18" s="184"/>
      <c r="C18" s="183" t="s">
        <v>18</v>
      </c>
      <c r="D18" s="4" t="s">
        <v>19</v>
      </c>
      <c r="E18" s="4" t="s">
        <v>20</v>
      </c>
      <c r="F18" s="4" t="s">
        <v>171</v>
      </c>
      <c r="G18" s="4"/>
      <c r="H18" s="4"/>
      <c r="I18" s="100" t="s">
        <v>232</v>
      </c>
    </row>
    <row r="19" spans="2:9" ht="16.5" x14ac:dyDescent="0.3">
      <c r="B19" s="184"/>
      <c r="C19" s="183"/>
      <c r="D19" s="4" t="s">
        <v>21</v>
      </c>
      <c r="E19" s="4" t="s">
        <v>16</v>
      </c>
      <c r="F19" s="4" t="s">
        <v>160</v>
      </c>
      <c r="G19" s="4"/>
      <c r="H19" s="4"/>
      <c r="I19" s="100" t="s">
        <v>232</v>
      </c>
    </row>
    <row r="20" spans="2:9" ht="16.5" x14ac:dyDescent="0.3">
      <c r="B20" s="184"/>
      <c r="C20" s="183"/>
      <c r="D20" s="4" t="s">
        <v>19</v>
      </c>
      <c r="E20" s="4" t="s">
        <v>20</v>
      </c>
      <c r="F20" s="4" t="s">
        <v>168</v>
      </c>
      <c r="G20" s="4"/>
      <c r="H20" s="4"/>
      <c r="I20" s="100" t="s">
        <v>232</v>
      </c>
    </row>
    <row r="21" spans="2:9" ht="16.5" x14ac:dyDescent="0.3">
      <c r="B21" s="184"/>
      <c r="C21" s="183" t="s">
        <v>22</v>
      </c>
      <c r="D21" s="4" t="s">
        <v>23</v>
      </c>
      <c r="E21" s="4" t="s">
        <v>20</v>
      </c>
      <c r="F21" s="4" t="s">
        <v>160</v>
      </c>
      <c r="G21" s="4"/>
      <c r="H21" s="4"/>
      <c r="I21" s="100" t="s">
        <v>232</v>
      </c>
    </row>
    <row r="22" spans="2:9" ht="16.5" x14ac:dyDescent="0.3">
      <c r="B22" s="184"/>
      <c r="C22" s="183"/>
      <c r="D22" s="4" t="s">
        <v>24</v>
      </c>
      <c r="E22" s="4" t="s">
        <v>20</v>
      </c>
      <c r="F22" s="4" t="s">
        <v>160</v>
      </c>
      <c r="G22" s="4"/>
      <c r="H22" s="4"/>
      <c r="I22" s="100" t="s">
        <v>232</v>
      </c>
    </row>
    <row r="23" spans="2:9" ht="16.5" x14ac:dyDescent="0.3">
      <c r="B23" s="184"/>
      <c r="C23" s="183"/>
      <c r="D23" s="4" t="s">
        <v>24</v>
      </c>
      <c r="E23" s="4" t="s">
        <v>20</v>
      </c>
      <c r="F23" s="4" t="s">
        <v>160</v>
      </c>
      <c r="G23" s="4"/>
      <c r="H23" s="4"/>
      <c r="I23" s="100" t="s">
        <v>232</v>
      </c>
    </row>
    <row r="24" spans="2:9" ht="16.5" x14ac:dyDescent="0.3">
      <c r="B24" s="184"/>
      <c r="C24" s="183" t="s">
        <v>25</v>
      </c>
      <c r="D24" s="4" t="s">
        <v>26</v>
      </c>
      <c r="E24" s="4" t="s">
        <v>20</v>
      </c>
      <c r="F24" s="4" t="s">
        <v>160</v>
      </c>
      <c r="G24" s="4"/>
      <c r="H24" s="4"/>
      <c r="I24" s="100" t="s">
        <v>232</v>
      </c>
    </row>
    <row r="25" spans="2:9" ht="16.5" x14ac:dyDescent="0.3">
      <c r="B25" s="184"/>
      <c r="C25" s="183"/>
      <c r="D25" s="4" t="s">
        <v>27</v>
      </c>
      <c r="E25" s="4" t="s">
        <v>20</v>
      </c>
      <c r="F25" s="5" t="s">
        <v>187</v>
      </c>
      <c r="G25" s="5"/>
      <c r="H25" s="5"/>
      <c r="I25" s="100" t="s">
        <v>232</v>
      </c>
    </row>
    <row r="26" spans="2:9" ht="16.5" x14ac:dyDescent="0.3">
      <c r="B26" s="184"/>
      <c r="C26" s="183"/>
      <c r="D26" s="4" t="s">
        <v>27</v>
      </c>
      <c r="E26" s="4" t="s">
        <v>20</v>
      </c>
      <c r="F26" s="5" t="s">
        <v>186</v>
      </c>
      <c r="G26" s="5"/>
      <c r="H26" s="5"/>
      <c r="I26" s="100" t="s">
        <v>232</v>
      </c>
    </row>
    <row r="27" spans="2:9" ht="16.5" x14ac:dyDescent="0.3">
      <c r="B27" s="184"/>
      <c r="C27" s="183" t="s">
        <v>28</v>
      </c>
      <c r="D27" s="4" t="s">
        <v>29</v>
      </c>
      <c r="E27" s="4" t="s">
        <v>20</v>
      </c>
      <c r="F27" s="4" t="s">
        <v>160</v>
      </c>
      <c r="G27" s="4"/>
      <c r="H27" s="4"/>
      <c r="I27" s="100" t="s">
        <v>232</v>
      </c>
    </row>
    <row r="28" spans="2:9" ht="16.5" x14ac:dyDescent="0.3">
      <c r="B28" s="184"/>
      <c r="C28" s="183"/>
      <c r="D28" s="4" t="s">
        <v>30</v>
      </c>
      <c r="E28" s="4" t="s">
        <v>20</v>
      </c>
      <c r="F28" s="4" t="s">
        <v>188</v>
      </c>
      <c r="G28" s="4"/>
      <c r="H28" s="4"/>
      <c r="I28" s="100" t="s">
        <v>232</v>
      </c>
    </row>
    <row r="29" spans="2:9" ht="16.5" x14ac:dyDescent="0.3">
      <c r="B29" s="184"/>
      <c r="C29" s="183"/>
      <c r="D29" s="4" t="s">
        <v>30</v>
      </c>
      <c r="E29" s="4" t="s">
        <v>20</v>
      </c>
      <c r="F29" s="4" t="s">
        <v>168</v>
      </c>
      <c r="G29" s="4"/>
      <c r="H29" s="4"/>
      <c r="I29" s="100" t="s">
        <v>232</v>
      </c>
    </row>
    <row r="30" spans="2:9" ht="16.5" x14ac:dyDescent="0.3">
      <c r="B30" s="184"/>
      <c r="C30" s="183" t="s">
        <v>31</v>
      </c>
      <c r="D30" s="4" t="s">
        <v>32</v>
      </c>
      <c r="E30" s="4" t="s">
        <v>16</v>
      </c>
      <c r="F30" s="4" t="s">
        <v>160</v>
      </c>
      <c r="G30" s="4"/>
      <c r="H30" s="4"/>
      <c r="I30" s="100" t="s">
        <v>232</v>
      </c>
    </row>
    <row r="31" spans="2:9" ht="16.5" x14ac:dyDescent="0.3">
      <c r="B31" s="184"/>
      <c r="C31" s="183"/>
      <c r="D31" s="4" t="s">
        <v>33</v>
      </c>
      <c r="E31" s="4" t="s">
        <v>20</v>
      </c>
      <c r="F31" s="4" t="s">
        <v>161</v>
      </c>
      <c r="G31" s="4"/>
      <c r="H31" s="4"/>
      <c r="I31" s="100" t="s">
        <v>232</v>
      </c>
    </row>
    <row r="32" spans="2:9" ht="16.5" x14ac:dyDescent="0.3">
      <c r="B32" s="184"/>
      <c r="C32" s="183"/>
      <c r="D32" s="4" t="s">
        <v>32</v>
      </c>
      <c r="E32" s="4"/>
      <c r="F32" s="4" t="s">
        <v>168</v>
      </c>
      <c r="G32" s="4"/>
      <c r="H32" s="4"/>
      <c r="I32" s="100" t="s">
        <v>232</v>
      </c>
    </row>
    <row r="33" spans="2:9" ht="16.5" x14ac:dyDescent="0.3">
      <c r="B33" s="184"/>
      <c r="C33" s="183" t="s">
        <v>34</v>
      </c>
      <c r="D33" s="4" t="s">
        <v>35</v>
      </c>
      <c r="E33" s="4" t="s">
        <v>20</v>
      </c>
      <c r="F33" s="4" t="s">
        <v>189</v>
      </c>
      <c r="G33" s="4"/>
      <c r="H33" s="4"/>
      <c r="I33" s="100" t="s">
        <v>232</v>
      </c>
    </row>
    <row r="34" spans="2:9" ht="16.5" x14ac:dyDescent="0.3">
      <c r="B34" s="184"/>
      <c r="C34" s="183"/>
      <c r="D34" s="4" t="s">
        <v>36</v>
      </c>
      <c r="E34" s="4" t="s">
        <v>16</v>
      </c>
      <c r="F34" s="4" t="s">
        <v>160</v>
      </c>
      <c r="G34" s="4"/>
      <c r="H34" s="4"/>
      <c r="I34" s="100" t="s">
        <v>232</v>
      </c>
    </row>
    <row r="35" spans="2:9" ht="16.5" x14ac:dyDescent="0.3">
      <c r="B35" s="184"/>
      <c r="C35" s="183"/>
      <c r="D35" s="4" t="s">
        <v>36</v>
      </c>
      <c r="E35" s="4" t="s">
        <v>20</v>
      </c>
      <c r="F35" s="4" t="s">
        <v>231</v>
      </c>
      <c r="G35" s="4"/>
      <c r="H35" s="4"/>
      <c r="I35" s="100" t="s">
        <v>232</v>
      </c>
    </row>
    <row r="36" spans="2:9" ht="16.5" x14ac:dyDescent="0.3">
      <c r="B36" s="184"/>
      <c r="C36" s="183" t="s">
        <v>37</v>
      </c>
      <c r="D36" s="4" t="s">
        <v>38</v>
      </c>
      <c r="E36" s="4" t="s">
        <v>16</v>
      </c>
      <c r="F36" s="4" t="s">
        <v>160</v>
      </c>
      <c r="G36" s="4"/>
      <c r="H36" s="4"/>
      <c r="I36" s="100" t="s">
        <v>232</v>
      </c>
    </row>
    <row r="37" spans="2:9" ht="16.5" x14ac:dyDescent="0.3">
      <c r="B37" s="184"/>
      <c r="C37" s="183"/>
      <c r="D37" s="4" t="s">
        <v>38</v>
      </c>
      <c r="E37" s="4" t="s">
        <v>20</v>
      </c>
      <c r="F37" s="4" t="s">
        <v>181</v>
      </c>
      <c r="G37" s="4"/>
      <c r="H37" s="4"/>
      <c r="I37" s="100" t="s">
        <v>232</v>
      </c>
    </row>
    <row r="38" spans="2:9" ht="16.5" x14ac:dyDescent="0.3">
      <c r="B38" s="184"/>
      <c r="C38" s="183"/>
      <c r="D38" s="4"/>
      <c r="E38" s="4"/>
      <c r="F38" s="4"/>
      <c r="G38" s="4"/>
      <c r="H38" s="4"/>
      <c r="I38" s="100"/>
    </row>
    <row r="39" spans="2:9" ht="16.5" x14ac:dyDescent="0.3">
      <c r="B39" s="184"/>
      <c r="C39" s="183" t="s">
        <v>39</v>
      </c>
      <c r="D39" s="4" t="s">
        <v>40</v>
      </c>
      <c r="E39" s="4" t="s">
        <v>20</v>
      </c>
      <c r="F39" s="4" t="s">
        <v>160</v>
      </c>
      <c r="G39" s="4"/>
      <c r="H39" s="4"/>
      <c r="I39" s="100" t="s">
        <v>232</v>
      </c>
    </row>
    <row r="40" spans="2:9" ht="16.5" x14ac:dyDescent="0.3">
      <c r="B40" s="184"/>
      <c r="C40" s="183"/>
      <c r="D40" s="4" t="s">
        <v>41</v>
      </c>
      <c r="E40" s="4" t="s">
        <v>20</v>
      </c>
      <c r="F40" s="4" t="s">
        <v>160</v>
      </c>
      <c r="G40" s="4"/>
      <c r="H40" s="4"/>
      <c r="I40" s="100" t="s">
        <v>232</v>
      </c>
    </row>
    <row r="41" spans="2:9" ht="16.5" x14ac:dyDescent="0.3">
      <c r="B41" s="184"/>
      <c r="C41" s="183"/>
      <c r="D41" s="4"/>
      <c r="E41" s="4"/>
      <c r="F41" s="4"/>
      <c r="G41" s="4"/>
      <c r="H41" s="4"/>
      <c r="I41" s="100"/>
    </row>
    <row r="42" spans="2:9" ht="16.5" x14ac:dyDescent="0.3">
      <c r="B42" s="184"/>
      <c r="C42" s="183" t="s">
        <v>42</v>
      </c>
      <c r="D42" s="4" t="s">
        <v>43</v>
      </c>
      <c r="E42" s="4" t="s">
        <v>20</v>
      </c>
      <c r="F42" s="4" t="s">
        <v>170</v>
      </c>
      <c r="G42" s="4"/>
      <c r="H42" s="4"/>
      <c r="I42" s="100" t="s">
        <v>232</v>
      </c>
    </row>
    <row r="43" spans="2:9" ht="16.5" x14ac:dyDescent="0.3">
      <c r="B43" s="184"/>
      <c r="C43" s="183"/>
      <c r="D43" s="4" t="s">
        <v>42</v>
      </c>
      <c r="E43" s="4" t="s">
        <v>20</v>
      </c>
      <c r="F43" s="4" t="s">
        <v>161</v>
      </c>
      <c r="G43" s="4"/>
      <c r="H43" s="4"/>
      <c r="I43" s="100" t="s">
        <v>232</v>
      </c>
    </row>
    <row r="44" spans="2:9" x14ac:dyDescent="0.25">
      <c r="B44" s="184"/>
      <c r="C44" s="183"/>
      <c r="D44" s="6"/>
      <c r="E44" s="6"/>
      <c r="F44" s="6"/>
      <c r="G44" s="6"/>
      <c r="H44" s="6"/>
      <c r="I44" s="29"/>
    </row>
    <row r="48" spans="2:9" ht="16.5" x14ac:dyDescent="0.25">
      <c r="C48" s="20"/>
    </row>
    <row r="49" spans="2:9" ht="16.5" x14ac:dyDescent="0.25">
      <c r="C49" s="43"/>
      <c r="F49" s="43"/>
      <c r="G49" s="43"/>
      <c r="H49" s="43"/>
    </row>
    <row r="50" spans="2:9" ht="16.5" x14ac:dyDescent="0.25">
      <c r="C50" s="40"/>
      <c r="F50" s="40"/>
      <c r="G50" s="40"/>
      <c r="H50" s="40"/>
    </row>
    <row r="51" spans="2:9" ht="16.5" x14ac:dyDescent="0.3">
      <c r="C51" s="44"/>
      <c r="F51" s="44"/>
      <c r="G51" s="44"/>
      <c r="H51" s="44"/>
    </row>
    <row r="52" spans="2:9" ht="16.5" x14ac:dyDescent="0.3">
      <c r="C52" s="44"/>
      <c r="F52" s="44"/>
      <c r="G52" s="44"/>
      <c r="H52" s="44"/>
    </row>
    <row r="53" spans="2:9" ht="16.5" x14ac:dyDescent="0.3">
      <c r="C53" s="44"/>
      <c r="F53" s="44"/>
      <c r="G53" s="44"/>
      <c r="H53" s="44"/>
    </row>
    <row r="57" spans="2:9" ht="15.75" x14ac:dyDescent="0.25">
      <c r="B57" s="21"/>
      <c r="C57" s="33"/>
      <c r="D57" s="2"/>
      <c r="E57" s="1"/>
      <c r="F57" s="1"/>
      <c r="G57" s="1"/>
      <c r="H57" s="1"/>
      <c r="I57" s="61"/>
    </row>
    <row r="58" spans="2:9" ht="15.75" x14ac:dyDescent="0.25">
      <c r="B58" s="21"/>
      <c r="C58" s="33"/>
      <c r="D58" s="2"/>
      <c r="E58" s="1"/>
      <c r="F58" s="1"/>
      <c r="G58" s="1"/>
      <c r="H58" s="1"/>
      <c r="I58" s="61"/>
    </row>
    <row r="59" spans="2:9" ht="15.75" x14ac:dyDescent="0.25">
      <c r="B59" s="191" t="s">
        <v>0</v>
      </c>
      <c r="C59" s="191"/>
      <c r="D59" s="191"/>
      <c r="E59" s="191"/>
      <c r="F59" s="191"/>
      <c r="G59" s="191"/>
      <c r="H59" s="191"/>
      <c r="I59" s="191"/>
    </row>
    <row r="60" spans="2:9" ht="10.5" customHeight="1" x14ac:dyDescent="0.25">
      <c r="B60" s="180"/>
      <c r="C60" s="180"/>
      <c r="D60" s="181"/>
      <c r="E60" s="181"/>
      <c r="F60" s="181"/>
      <c r="G60" s="181"/>
      <c r="H60" s="181"/>
      <c r="I60" s="181"/>
    </row>
    <row r="61" spans="2:9" ht="21" x14ac:dyDescent="0.25">
      <c r="B61" s="180" t="s">
        <v>1</v>
      </c>
      <c r="C61" s="180"/>
      <c r="D61" s="181"/>
      <c r="E61" s="181"/>
      <c r="F61" s="181"/>
      <c r="G61" s="181"/>
      <c r="H61" s="181"/>
      <c r="I61" s="181"/>
    </row>
    <row r="62" spans="2:9" ht="20.25" x14ac:dyDescent="0.3">
      <c r="B62" s="192" t="s">
        <v>2</v>
      </c>
      <c r="C62" s="192"/>
      <c r="D62" s="192"/>
      <c r="E62" s="192"/>
      <c r="F62" s="192"/>
      <c r="G62" s="192"/>
      <c r="H62" s="192"/>
      <c r="I62" s="192"/>
    </row>
    <row r="63" spans="2:9" ht="16.5" x14ac:dyDescent="0.3">
      <c r="B63" s="20"/>
      <c r="C63" s="34"/>
      <c r="D63" s="3"/>
      <c r="E63" s="3"/>
      <c r="F63" s="3"/>
      <c r="G63" s="3"/>
      <c r="H63" s="3"/>
      <c r="I63" s="58"/>
    </row>
    <row r="64" spans="2:9" ht="16.5" x14ac:dyDescent="0.3">
      <c r="B64" s="19" t="s">
        <v>253</v>
      </c>
      <c r="C64" s="34"/>
      <c r="D64" s="3"/>
      <c r="E64" s="3"/>
      <c r="F64" s="3"/>
      <c r="G64" s="3"/>
      <c r="H64" s="3"/>
      <c r="I64" s="58"/>
    </row>
    <row r="65" spans="2:14" ht="16.5" x14ac:dyDescent="0.3">
      <c r="B65" s="20"/>
      <c r="C65" s="34"/>
      <c r="D65" s="3"/>
      <c r="E65" s="3"/>
      <c r="F65" s="3"/>
      <c r="G65" s="3"/>
      <c r="H65" s="3"/>
      <c r="I65" s="58"/>
    </row>
    <row r="66" spans="2:14" s="18" customFormat="1" ht="15.75" x14ac:dyDescent="0.25">
      <c r="B66" s="205" t="s">
        <v>4</v>
      </c>
      <c r="C66" s="205" t="s">
        <v>5</v>
      </c>
      <c r="D66" s="206" t="s">
        <v>6</v>
      </c>
      <c r="E66" s="103" t="s">
        <v>7</v>
      </c>
      <c r="F66" s="104" t="s">
        <v>8</v>
      </c>
      <c r="G66" s="214" t="s">
        <v>349</v>
      </c>
      <c r="H66" s="214"/>
      <c r="I66" s="207" t="s">
        <v>9</v>
      </c>
    </row>
    <row r="67" spans="2:14" s="18" customFormat="1" ht="15.75" x14ac:dyDescent="0.25">
      <c r="B67" s="205"/>
      <c r="C67" s="205"/>
      <c r="D67" s="206"/>
      <c r="E67" s="105" t="s">
        <v>10</v>
      </c>
      <c r="F67" s="106" t="s">
        <v>10</v>
      </c>
      <c r="G67" s="108" t="s">
        <v>347</v>
      </c>
      <c r="H67" s="108" t="s">
        <v>348</v>
      </c>
      <c r="I67" s="208"/>
    </row>
    <row r="68" spans="2:14" ht="16.5" x14ac:dyDescent="0.3">
      <c r="B68" s="199" t="s">
        <v>44</v>
      </c>
      <c r="C68" s="188" t="s">
        <v>45</v>
      </c>
      <c r="D68" s="4" t="s">
        <v>46</v>
      </c>
      <c r="E68" s="4" t="s">
        <v>16</v>
      </c>
      <c r="F68" s="4" t="s">
        <v>160</v>
      </c>
      <c r="G68" s="4"/>
      <c r="H68" s="4"/>
      <c r="I68" s="100" t="s">
        <v>232</v>
      </c>
      <c r="N68" t="s">
        <v>165</v>
      </c>
    </row>
    <row r="69" spans="2:14" ht="16.5" x14ac:dyDescent="0.3">
      <c r="B69" s="200"/>
      <c r="C69" s="189"/>
      <c r="D69" s="4" t="s">
        <v>47</v>
      </c>
      <c r="E69" s="4" t="s">
        <v>16</v>
      </c>
      <c r="F69" s="4" t="s">
        <v>48</v>
      </c>
      <c r="G69" s="4"/>
      <c r="H69" s="4"/>
      <c r="I69" s="100" t="s">
        <v>232</v>
      </c>
    </row>
    <row r="70" spans="2:14" ht="16.5" x14ac:dyDescent="0.3">
      <c r="B70" s="200"/>
      <c r="C70" s="190"/>
      <c r="D70" s="4" t="s">
        <v>46</v>
      </c>
      <c r="E70" s="4" t="s">
        <v>16</v>
      </c>
      <c r="F70" s="4" t="s">
        <v>161</v>
      </c>
      <c r="G70" s="4"/>
      <c r="H70" s="4"/>
      <c r="I70" s="100" t="s">
        <v>232</v>
      </c>
    </row>
    <row r="71" spans="2:14" ht="16.5" x14ac:dyDescent="0.3">
      <c r="B71" s="200"/>
      <c r="C71" s="188" t="s">
        <v>49</v>
      </c>
      <c r="D71" s="4" t="s">
        <v>50</v>
      </c>
      <c r="E71" s="4" t="s">
        <v>20</v>
      </c>
      <c r="F71" s="4" t="s">
        <v>161</v>
      </c>
      <c r="G71" s="4"/>
      <c r="H71" s="4"/>
      <c r="I71" s="100" t="s">
        <v>232</v>
      </c>
    </row>
    <row r="72" spans="2:14" ht="16.5" x14ac:dyDescent="0.3">
      <c r="B72" s="200"/>
      <c r="C72" s="189"/>
      <c r="D72" s="4" t="s">
        <v>52</v>
      </c>
      <c r="E72" s="4" t="s">
        <v>20</v>
      </c>
      <c r="F72" s="4" t="s">
        <v>160</v>
      </c>
      <c r="G72" s="4"/>
      <c r="H72" s="4"/>
      <c r="I72" s="100" t="s">
        <v>232</v>
      </c>
      <c r="L72">
        <f>30*6</f>
        <v>180</v>
      </c>
    </row>
    <row r="73" spans="2:14" ht="16.5" x14ac:dyDescent="0.3">
      <c r="B73" s="200"/>
      <c r="C73" s="190"/>
      <c r="D73" s="4" t="s">
        <v>53</v>
      </c>
      <c r="E73" s="4" t="s">
        <v>20</v>
      </c>
      <c r="F73" s="4" t="s">
        <v>162</v>
      </c>
      <c r="G73" s="4"/>
      <c r="H73" s="4"/>
      <c r="I73" s="100" t="s">
        <v>232</v>
      </c>
    </row>
    <row r="74" spans="2:14" ht="16.5" x14ac:dyDescent="0.3">
      <c r="B74" s="200"/>
      <c r="C74" s="188" t="s">
        <v>54</v>
      </c>
      <c r="D74" s="4" t="s">
        <v>55</v>
      </c>
      <c r="E74" s="4" t="s">
        <v>20</v>
      </c>
      <c r="F74" s="4" t="s">
        <v>56</v>
      </c>
      <c r="G74" s="4"/>
      <c r="H74" s="4"/>
      <c r="I74" s="100" t="s">
        <v>232</v>
      </c>
    </row>
    <row r="75" spans="2:14" ht="16.5" x14ac:dyDescent="0.3">
      <c r="B75" s="200"/>
      <c r="C75" s="189"/>
      <c r="D75" s="4" t="s">
        <v>57</v>
      </c>
      <c r="E75" s="4" t="s">
        <v>16</v>
      </c>
      <c r="F75" s="4" t="s">
        <v>163</v>
      </c>
      <c r="G75" s="4"/>
      <c r="H75" s="4"/>
      <c r="I75" s="100" t="s">
        <v>232</v>
      </c>
    </row>
    <row r="76" spans="2:14" ht="16.5" x14ac:dyDescent="0.3">
      <c r="B76" s="200"/>
      <c r="C76" s="190"/>
      <c r="D76" s="4" t="s">
        <v>54</v>
      </c>
      <c r="E76" s="4" t="s">
        <v>20</v>
      </c>
      <c r="F76" s="5" t="s">
        <v>58</v>
      </c>
      <c r="G76" s="5"/>
      <c r="H76" s="5"/>
      <c r="I76" s="100" t="s">
        <v>232</v>
      </c>
    </row>
    <row r="77" spans="2:14" ht="16.5" x14ac:dyDescent="0.3">
      <c r="B77" s="200"/>
      <c r="C77" s="188" t="s">
        <v>59</v>
      </c>
      <c r="D77" s="4" t="s">
        <v>60</v>
      </c>
      <c r="E77" s="4" t="s">
        <v>16</v>
      </c>
      <c r="F77" s="4" t="s">
        <v>160</v>
      </c>
      <c r="G77" s="4"/>
      <c r="H77" s="4"/>
      <c r="I77" s="100" t="s">
        <v>232</v>
      </c>
    </row>
    <row r="78" spans="2:14" ht="16.5" x14ac:dyDescent="0.3">
      <c r="B78" s="200"/>
      <c r="C78" s="189"/>
      <c r="D78" s="4" t="s">
        <v>61</v>
      </c>
      <c r="E78" s="4" t="s">
        <v>16</v>
      </c>
      <c r="F78" s="4" t="s">
        <v>164</v>
      </c>
      <c r="G78" s="4"/>
      <c r="H78" s="4"/>
      <c r="I78" s="100" t="s">
        <v>232</v>
      </c>
    </row>
    <row r="79" spans="2:14" ht="16.5" x14ac:dyDescent="0.3">
      <c r="B79" s="200"/>
      <c r="C79" s="190"/>
      <c r="D79" s="4" t="s">
        <v>62</v>
      </c>
      <c r="E79" s="4" t="s">
        <v>16</v>
      </c>
      <c r="F79" s="4" t="s">
        <v>161</v>
      </c>
      <c r="G79" s="4"/>
      <c r="H79" s="4"/>
      <c r="I79" s="100" t="s">
        <v>232</v>
      </c>
    </row>
    <row r="80" spans="2:14" ht="16.5" x14ac:dyDescent="0.3">
      <c r="B80" s="200"/>
      <c r="C80" s="188" t="s">
        <v>63</v>
      </c>
      <c r="D80" s="4" t="s">
        <v>158</v>
      </c>
      <c r="E80" s="4" t="s">
        <v>16</v>
      </c>
      <c r="F80" s="4" t="s">
        <v>160</v>
      </c>
      <c r="G80" s="4"/>
      <c r="H80" s="4"/>
      <c r="I80" s="100" t="s">
        <v>232</v>
      </c>
    </row>
    <row r="81" spans="2:9" ht="16.5" x14ac:dyDescent="0.3">
      <c r="B81" s="200"/>
      <c r="C81" s="189"/>
      <c r="D81" s="4" t="s">
        <v>159</v>
      </c>
      <c r="E81" s="4" t="s">
        <v>14</v>
      </c>
      <c r="F81" s="4" t="s">
        <v>166</v>
      </c>
      <c r="G81" s="4"/>
      <c r="H81" s="4"/>
      <c r="I81" s="100" t="s">
        <v>232</v>
      </c>
    </row>
    <row r="82" spans="2:9" ht="16.5" x14ac:dyDescent="0.3">
      <c r="B82" s="200"/>
      <c r="C82" s="190"/>
      <c r="D82" s="4"/>
      <c r="E82" s="4"/>
      <c r="F82" s="4"/>
      <c r="G82" s="4"/>
      <c r="H82" s="4"/>
      <c r="I82" s="100"/>
    </row>
    <row r="83" spans="2:9" ht="16.5" x14ac:dyDescent="0.3">
      <c r="B83" s="200"/>
      <c r="C83" s="188" t="s">
        <v>64</v>
      </c>
      <c r="D83" s="4" t="s">
        <v>65</v>
      </c>
      <c r="E83" s="4" t="s">
        <v>16</v>
      </c>
      <c r="F83" s="4" t="s">
        <v>160</v>
      </c>
      <c r="G83" s="4"/>
      <c r="H83" s="4"/>
      <c r="I83" s="100" t="s">
        <v>232</v>
      </c>
    </row>
    <row r="84" spans="2:9" ht="16.5" x14ac:dyDescent="0.3">
      <c r="B84" s="200"/>
      <c r="C84" s="189"/>
      <c r="D84" s="4" t="s">
        <v>66</v>
      </c>
      <c r="E84" s="4" t="s">
        <v>20</v>
      </c>
      <c r="F84" s="4" t="s">
        <v>167</v>
      </c>
      <c r="G84" s="4"/>
      <c r="H84" s="4"/>
      <c r="I84" s="100" t="s">
        <v>232</v>
      </c>
    </row>
    <row r="85" spans="2:9" ht="16.5" x14ac:dyDescent="0.3">
      <c r="B85" s="200"/>
      <c r="C85" s="190"/>
      <c r="D85" s="4" t="s">
        <v>67</v>
      </c>
      <c r="E85" s="4" t="s">
        <v>16</v>
      </c>
      <c r="F85" s="4" t="s">
        <v>161</v>
      </c>
      <c r="G85" s="4"/>
      <c r="H85" s="4"/>
      <c r="I85" s="100" t="s">
        <v>232</v>
      </c>
    </row>
    <row r="86" spans="2:9" ht="16.5" x14ac:dyDescent="0.3">
      <c r="B86" s="200"/>
      <c r="C86" s="188" t="s">
        <v>68</v>
      </c>
      <c r="D86" s="4" t="s">
        <v>69</v>
      </c>
      <c r="E86" s="4" t="s">
        <v>16</v>
      </c>
      <c r="F86" s="4" t="s">
        <v>160</v>
      </c>
      <c r="G86" s="4"/>
      <c r="H86" s="4"/>
      <c r="I86" s="100" t="s">
        <v>232</v>
      </c>
    </row>
    <row r="87" spans="2:9" ht="16.5" x14ac:dyDescent="0.3">
      <c r="B87" s="200"/>
      <c r="C87" s="189"/>
      <c r="D87" s="4" t="s">
        <v>70</v>
      </c>
      <c r="E87" s="4" t="s">
        <v>20</v>
      </c>
      <c r="F87" s="4" t="s">
        <v>160</v>
      </c>
      <c r="G87" s="4"/>
      <c r="H87" s="4"/>
      <c r="I87" s="100" t="s">
        <v>232</v>
      </c>
    </row>
    <row r="88" spans="2:9" ht="16.5" x14ac:dyDescent="0.3">
      <c r="B88" s="200"/>
      <c r="C88" s="190"/>
      <c r="D88" s="4"/>
      <c r="E88" s="4"/>
      <c r="F88" s="4"/>
      <c r="G88" s="4"/>
      <c r="H88" s="4"/>
      <c r="I88" s="100"/>
    </row>
    <row r="89" spans="2:9" ht="16.5" x14ac:dyDescent="0.3">
      <c r="B89" s="200"/>
      <c r="C89" s="188" t="s">
        <v>71</v>
      </c>
      <c r="D89" s="4" t="s">
        <v>53</v>
      </c>
      <c r="E89" s="4" t="s">
        <v>20</v>
      </c>
      <c r="F89" s="4" t="s">
        <v>72</v>
      </c>
      <c r="G89" s="4"/>
      <c r="H89" s="4"/>
      <c r="I89" s="100" t="s">
        <v>232</v>
      </c>
    </row>
    <row r="90" spans="2:9" ht="16.5" x14ac:dyDescent="0.3">
      <c r="B90" s="200"/>
      <c r="C90" s="189"/>
      <c r="D90" s="4" t="s">
        <v>73</v>
      </c>
      <c r="E90" s="4" t="s">
        <v>20</v>
      </c>
      <c r="F90" s="4" t="s">
        <v>168</v>
      </c>
      <c r="G90" s="4"/>
      <c r="H90" s="4"/>
      <c r="I90" s="100" t="s">
        <v>232</v>
      </c>
    </row>
    <row r="91" spans="2:9" ht="16.5" x14ac:dyDescent="0.3">
      <c r="B91" s="200"/>
      <c r="C91" s="190"/>
      <c r="D91" s="4"/>
      <c r="E91" s="4"/>
      <c r="F91" s="4"/>
      <c r="G91" s="4"/>
      <c r="H91" s="4"/>
      <c r="I91" s="100"/>
    </row>
    <row r="92" spans="2:9" ht="16.5" x14ac:dyDescent="0.3">
      <c r="B92" s="200"/>
      <c r="C92" s="202" t="s">
        <v>75</v>
      </c>
      <c r="D92" s="4" t="s">
        <v>76</v>
      </c>
      <c r="E92" s="4" t="s">
        <v>16</v>
      </c>
      <c r="F92" s="4" t="s">
        <v>160</v>
      </c>
      <c r="G92" s="4"/>
      <c r="H92" s="4"/>
      <c r="I92" s="100" t="s">
        <v>232</v>
      </c>
    </row>
    <row r="93" spans="2:9" ht="16.5" x14ac:dyDescent="0.3">
      <c r="B93" s="200"/>
      <c r="C93" s="203"/>
      <c r="D93" s="4" t="s">
        <v>76</v>
      </c>
      <c r="E93" s="6" t="s">
        <v>20</v>
      </c>
      <c r="F93" s="4" t="s">
        <v>177</v>
      </c>
      <c r="G93" s="4"/>
      <c r="H93" s="4"/>
      <c r="I93" s="100" t="s">
        <v>232</v>
      </c>
    </row>
    <row r="94" spans="2:9" ht="16.5" x14ac:dyDescent="0.3">
      <c r="B94" s="201"/>
      <c r="C94" s="204"/>
      <c r="D94" s="4" t="s">
        <v>76</v>
      </c>
      <c r="E94" s="6" t="s">
        <v>20</v>
      </c>
      <c r="F94" s="6" t="s">
        <v>181</v>
      </c>
      <c r="G94" s="6"/>
      <c r="H94" s="6"/>
      <c r="I94" s="100" t="s">
        <v>232</v>
      </c>
    </row>
    <row r="95" spans="2:9" ht="15.75" x14ac:dyDescent="0.25">
      <c r="B95" s="21"/>
      <c r="C95" s="33"/>
      <c r="D95" s="2"/>
      <c r="E95" s="1"/>
      <c r="F95" s="1"/>
      <c r="G95" s="1"/>
      <c r="H95" s="1"/>
      <c r="I95" s="61"/>
    </row>
    <row r="96" spans="2:9" ht="15.75" x14ac:dyDescent="0.25">
      <c r="B96" s="21"/>
      <c r="C96" s="33"/>
      <c r="D96" s="2"/>
      <c r="E96" s="1"/>
      <c r="F96" s="1"/>
      <c r="G96" s="1"/>
      <c r="H96" s="1"/>
      <c r="I96" s="61"/>
    </row>
    <row r="97" spans="2:9" ht="15.75" x14ac:dyDescent="0.25">
      <c r="B97" s="21"/>
      <c r="C97" s="33"/>
      <c r="D97" s="2"/>
      <c r="E97" s="1"/>
      <c r="F97" s="1"/>
      <c r="G97" s="1"/>
      <c r="H97" s="1"/>
      <c r="I97" s="61"/>
    </row>
    <row r="98" spans="2:9" ht="15.75" x14ac:dyDescent="0.25">
      <c r="B98" s="21"/>
      <c r="C98" s="33"/>
      <c r="D98" s="2"/>
      <c r="E98" s="1"/>
      <c r="F98" s="1"/>
      <c r="G98" s="1"/>
      <c r="H98" s="1"/>
      <c r="I98" s="61"/>
    </row>
    <row r="99" spans="2:9" ht="15.75" x14ac:dyDescent="0.25">
      <c r="B99" s="21"/>
      <c r="C99" s="33"/>
      <c r="D99" s="2"/>
      <c r="E99" s="1"/>
      <c r="F99" s="1"/>
      <c r="G99" s="1"/>
      <c r="H99" s="1"/>
      <c r="I99" s="61"/>
    </row>
    <row r="100" spans="2:9" ht="15.75" x14ac:dyDescent="0.25">
      <c r="B100" s="21"/>
      <c r="C100" s="33"/>
      <c r="D100" s="2"/>
      <c r="E100" s="1"/>
      <c r="F100" s="1"/>
      <c r="G100" s="1"/>
      <c r="H100" s="1"/>
      <c r="I100" s="61"/>
    </row>
    <row r="101" spans="2:9" ht="15.75" x14ac:dyDescent="0.25">
      <c r="B101" s="21"/>
      <c r="C101" s="33"/>
      <c r="D101" s="2"/>
      <c r="E101" s="1"/>
      <c r="F101" s="1"/>
      <c r="G101" s="1"/>
      <c r="H101" s="1"/>
      <c r="I101" s="61"/>
    </row>
    <row r="102" spans="2:9" ht="15.75" x14ac:dyDescent="0.25">
      <c r="B102" s="21"/>
      <c r="C102" s="33"/>
      <c r="D102" s="2"/>
      <c r="E102" s="1"/>
      <c r="F102" s="1"/>
      <c r="G102" s="1"/>
      <c r="H102" s="1"/>
      <c r="I102" s="61"/>
    </row>
    <row r="103" spans="2:9" ht="15.75" x14ac:dyDescent="0.25">
      <c r="B103" s="21"/>
      <c r="C103" s="33"/>
      <c r="D103" s="2"/>
      <c r="E103" s="1"/>
      <c r="F103" s="1"/>
      <c r="G103" s="1"/>
      <c r="H103" s="1"/>
      <c r="I103" s="61"/>
    </row>
    <row r="104" spans="2:9" ht="15.75" x14ac:dyDescent="0.25">
      <c r="B104" s="21"/>
      <c r="C104" s="33"/>
      <c r="D104" s="2"/>
      <c r="E104" s="1"/>
      <c r="F104" s="1"/>
      <c r="G104" s="1"/>
      <c r="H104" s="1"/>
      <c r="I104" s="61"/>
    </row>
    <row r="105" spans="2:9" ht="15.75" x14ac:dyDescent="0.25">
      <c r="B105" s="21"/>
      <c r="C105" s="33"/>
      <c r="D105" s="2"/>
      <c r="E105" s="1"/>
      <c r="F105" s="1"/>
      <c r="G105" s="1"/>
      <c r="H105" s="1"/>
      <c r="I105" s="61"/>
    </row>
    <row r="106" spans="2:9" ht="15.75" x14ac:dyDescent="0.25">
      <c r="B106" s="21"/>
      <c r="C106" s="33"/>
      <c r="D106" s="2"/>
      <c r="E106" s="1"/>
      <c r="F106" s="1"/>
      <c r="G106" s="1"/>
      <c r="H106" s="1"/>
      <c r="I106" s="61"/>
    </row>
    <row r="107" spans="2:9" ht="15.75" x14ac:dyDescent="0.25">
      <c r="B107" s="21"/>
      <c r="C107" s="33"/>
      <c r="D107" s="2"/>
      <c r="E107" s="1"/>
      <c r="F107" s="1"/>
      <c r="G107" s="1"/>
      <c r="H107" s="1"/>
      <c r="I107" s="61"/>
    </row>
    <row r="108" spans="2:9" ht="15.75" x14ac:dyDescent="0.25">
      <c r="B108" s="21"/>
      <c r="C108" s="33"/>
      <c r="D108" s="2"/>
      <c r="E108" s="1"/>
      <c r="F108" s="1"/>
      <c r="G108" s="1"/>
      <c r="H108" s="1"/>
      <c r="I108" s="61"/>
    </row>
    <row r="109" spans="2:9" ht="15.75" x14ac:dyDescent="0.25">
      <c r="B109" s="191" t="s">
        <v>0</v>
      </c>
      <c r="C109" s="191"/>
      <c r="D109" s="191"/>
      <c r="E109" s="191"/>
      <c r="F109" s="191"/>
      <c r="G109" s="191"/>
      <c r="H109" s="191"/>
      <c r="I109" s="191"/>
    </row>
    <row r="110" spans="2:9" ht="9.75" customHeight="1" x14ac:dyDescent="0.25">
      <c r="B110" s="180"/>
      <c r="C110" s="180"/>
      <c r="D110" s="181"/>
      <c r="E110" s="181"/>
      <c r="F110" s="181"/>
      <c r="G110" s="181"/>
      <c r="H110" s="181"/>
      <c r="I110" s="181"/>
    </row>
    <row r="111" spans="2:9" ht="21" x14ac:dyDescent="0.25">
      <c r="B111" s="180" t="s">
        <v>1</v>
      </c>
      <c r="C111" s="180"/>
      <c r="D111" s="181"/>
      <c r="E111" s="181"/>
      <c r="F111" s="181"/>
      <c r="G111" s="181"/>
      <c r="H111" s="181"/>
      <c r="I111" s="181"/>
    </row>
    <row r="112" spans="2:9" ht="20.25" x14ac:dyDescent="0.3">
      <c r="B112" s="192" t="s">
        <v>2</v>
      </c>
      <c r="C112" s="192"/>
      <c r="D112" s="192"/>
      <c r="E112" s="192"/>
      <c r="F112" s="192"/>
      <c r="G112" s="192"/>
      <c r="H112" s="192"/>
      <c r="I112" s="192"/>
    </row>
    <row r="113" spans="2:9" ht="16.5" x14ac:dyDescent="0.3">
      <c r="B113" s="20"/>
      <c r="C113" s="34"/>
      <c r="D113" s="3"/>
      <c r="E113" s="3"/>
      <c r="F113" s="3"/>
      <c r="G113" s="3"/>
      <c r="H113" s="3"/>
      <c r="I113" s="58"/>
    </row>
    <row r="114" spans="2:9" ht="16.5" x14ac:dyDescent="0.3">
      <c r="B114" s="19" t="s">
        <v>253</v>
      </c>
      <c r="C114" s="34"/>
      <c r="D114" s="3"/>
      <c r="E114" s="3"/>
      <c r="F114" s="3"/>
      <c r="G114" s="3"/>
      <c r="H114" s="3"/>
      <c r="I114" s="58"/>
    </row>
    <row r="115" spans="2:9" ht="16.5" x14ac:dyDescent="0.3">
      <c r="B115" s="20"/>
      <c r="C115" s="34"/>
      <c r="D115" s="3"/>
      <c r="E115" s="3"/>
      <c r="F115" s="3"/>
      <c r="G115" s="3"/>
      <c r="H115" s="3"/>
      <c r="I115" s="58"/>
    </row>
    <row r="116" spans="2:9" s="18" customFormat="1" ht="15.75" x14ac:dyDescent="0.25">
      <c r="B116" s="205" t="s">
        <v>4</v>
      </c>
      <c r="C116" s="205" t="s">
        <v>5</v>
      </c>
      <c r="D116" s="206" t="s">
        <v>6</v>
      </c>
      <c r="E116" s="103" t="s">
        <v>7</v>
      </c>
      <c r="F116" s="104" t="s">
        <v>8</v>
      </c>
      <c r="G116" s="214" t="s">
        <v>349</v>
      </c>
      <c r="H116" s="214"/>
      <c r="I116" s="207" t="s">
        <v>9</v>
      </c>
    </row>
    <row r="117" spans="2:9" s="18" customFormat="1" ht="15.75" x14ac:dyDescent="0.25">
      <c r="B117" s="205"/>
      <c r="C117" s="205"/>
      <c r="D117" s="206"/>
      <c r="E117" s="105" t="s">
        <v>10</v>
      </c>
      <c r="F117" s="106" t="s">
        <v>10</v>
      </c>
      <c r="G117" s="108" t="s">
        <v>347</v>
      </c>
      <c r="H117" s="108" t="s">
        <v>348</v>
      </c>
      <c r="I117" s="208"/>
    </row>
    <row r="118" spans="2:9" ht="16.5" x14ac:dyDescent="0.3">
      <c r="B118" s="199" t="s">
        <v>77</v>
      </c>
      <c r="C118" s="188" t="s">
        <v>78</v>
      </c>
      <c r="D118" s="4" t="s">
        <v>79</v>
      </c>
      <c r="E118" s="4" t="s">
        <v>80</v>
      </c>
      <c r="F118" s="4" t="s">
        <v>169</v>
      </c>
      <c r="G118" s="4"/>
      <c r="H118" s="4"/>
      <c r="I118" s="100" t="s">
        <v>101</v>
      </c>
    </row>
    <row r="119" spans="2:9" ht="16.5" x14ac:dyDescent="0.3">
      <c r="B119" s="200"/>
      <c r="C119" s="189"/>
      <c r="D119" s="4" t="s">
        <v>81</v>
      </c>
      <c r="E119" s="4" t="s">
        <v>16</v>
      </c>
      <c r="F119" s="4" t="s">
        <v>160</v>
      </c>
      <c r="G119" s="4"/>
      <c r="H119" s="4"/>
      <c r="I119" s="100" t="s">
        <v>101</v>
      </c>
    </row>
    <row r="120" spans="2:9" ht="16.5" x14ac:dyDescent="0.3">
      <c r="B120" s="200"/>
      <c r="C120" s="190"/>
      <c r="D120" s="4" t="s">
        <v>74</v>
      </c>
      <c r="E120" s="4" t="s">
        <v>16</v>
      </c>
      <c r="F120" s="4" t="s">
        <v>168</v>
      </c>
      <c r="G120" s="4"/>
      <c r="H120" s="4"/>
      <c r="I120" s="100" t="s">
        <v>101</v>
      </c>
    </row>
    <row r="121" spans="2:9" ht="16.5" x14ac:dyDescent="0.3">
      <c r="B121" s="200"/>
      <c r="C121" s="188" t="s">
        <v>82</v>
      </c>
      <c r="D121" s="4" t="s">
        <v>83</v>
      </c>
      <c r="E121" s="4" t="s">
        <v>16</v>
      </c>
      <c r="F121" s="4" t="s">
        <v>160</v>
      </c>
      <c r="G121" s="4"/>
      <c r="H121" s="4"/>
      <c r="I121" s="100" t="s">
        <v>101</v>
      </c>
    </row>
    <row r="122" spans="2:9" ht="16.5" x14ac:dyDescent="0.3">
      <c r="B122" s="200"/>
      <c r="C122" s="189"/>
      <c r="D122" s="4" t="s">
        <v>83</v>
      </c>
      <c r="E122" s="4" t="s">
        <v>20</v>
      </c>
      <c r="F122" s="4" t="s">
        <v>170</v>
      </c>
      <c r="G122" s="4"/>
      <c r="H122" s="4"/>
      <c r="I122" s="100" t="s">
        <v>101</v>
      </c>
    </row>
    <row r="123" spans="2:9" ht="16.5" x14ac:dyDescent="0.3">
      <c r="B123" s="200"/>
      <c r="C123" s="190"/>
      <c r="D123" s="4" t="s">
        <v>212</v>
      </c>
      <c r="E123" s="4" t="s">
        <v>16</v>
      </c>
      <c r="F123" s="4" t="s">
        <v>168</v>
      </c>
      <c r="G123" s="4"/>
      <c r="H123" s="4"/>
      <c r="I123" s="100" t="s">
        <v>101</v>
      </c>
    </row>
    <row r="124" spans="2:9" ht="16.5" x14ac:dyDescent="0.3">
      <c r="B124" s="200"/>
      <c r="C124" s="188" t="s">
        <v>84</v>
      </c>
      <c r="D124" s="4" t="s">
        <v>68</v>
      </c>
      <c r="E124" s="4" t="s">
        <v>16</v>
      </c>
      <c r="F124" s="4" t="s">
        <v>160</v>
      </c>
      <c r="G124" s="4"/>
      <c r="H124" s="4"/>
      <c r="I124" s="100" t="s">
        <v>101</v>
      </c>
    </row>
    <row r="125" spans="2:9" ht="16.5" x14ac:dyDescent="0.3">
      <c r="B125" s="200"/>
      <c r="C125" s="189"/>
      <c r="D125" s="4" t="s">
        <v>84</v>
      </c>
      <c r="E125" s="4" t="s">
        <v>80</v>
      </c>
      <c r="F125" s="4" t="s">
        <v>169</v>
      </c>
      <c r="G125" s="4"/>
      <c r="H125" s="4"/>
      <c r="I125" s="100" t="s">
        <v>101</v>
      </c>
    </row>
    <row r="126" spans="2:9" ht="16.5" x14ac:dyDescent="0.3">
      <c r="B126" s="200"/>
      <c r="C126" s="190"/>
      <c r="D126" s="4" t="s">
        <v>214</v>
      </c>
      <c r="E126" s="4" t="s">
        <v>80</v>
      </c>
      <c r="F126" s="4" t="s">
        <v>169</v>
      </c>
      <c r="G126" s="4"/>
      <c r="H126" s="4"/>
      <c r="I126" s="100" t="s">
        <v>101</v>
      </c>
    </row>
    <row r="127" spans="2:9" ht="16.5" x14ac:dyDescent="0.3">
      <c r="B127" s="200"/>
      <c r="C127" s="188" t="s">
        <v>85</v>
      </c>
      <c r="D127" s="4" t="s">
        <v>86</v>
      </c>
      <c r="E127" s="4" t="s">
        <v>16</v>
      </c>
      <c r="F127" s="4" t="s">
        <v>168</v>
      </c>
      <c r="G127" s="4"/>
      <c r="H127" s="4"/>
      <c r="I127" s="100" t="s">
        <v>101</v>
      </c>
    </row>
    <row r="128" spans="2:9" ht="16.5" x14ac:dyDescent="0.3">
      <c r="B128" s="200"/>
      <c r="C128" s="189"/>
      <c r="D128" s="4" t="s">
        <v>87</v>
      </c>
      <c r="E128" s="4" t="s">
        <v>20</v>
      </c>
      <c r="F128" s="4" t="s">
        <v>169</v>
      </c>
      <c r="G128" s="4"/>
      <c r="H128" s="4"/>
      <c r="I128" s="100" t="s">
        <v>101</v>
      </c>
    </row>
    <row r="129" spans="2:9" ht="16.5" x14ac:dyDescent="0.3">
      <c r="B129" s="200"/>
      <c r="C129" s="190"/>
      <c r="D129" s="4" t="s">
        <v>86</v>
      </c>
      <c r="E129" s="4" t="s">
        <v>16</v>
      </c>
      <c r="F129" s="4" t="s">
        <v>218</v>
      </c>
      <c r="G129" s="4"/>
      <c r="H129" s="4"/>
      <c r="I129" s="100" t="s">
        <v>101</v>
      </c>
    </row>
    <row r="130" spans="2:9" ht="16.5" x14ac:dyDescent="0.3">
      <c r="B130" s="200"/>
      <c r="C130" s="188" t="s">
        <v>39</v>
      </c>
      <c r="D130" s="4" t="s">
        <v>88</v>
      </c>
      <c r="E130" s="4" t="s">
        <v>20</v>
      </c>
      <c r="F130" s="4" t="s">
        <v>160</v>
      </c>
      <c r="G130" s="4"/>
      <c r="H130" s="4"/>
      <c r="I130" s="100" t="s">
        <v>101</v>
      </c>
    </row>
    <row r="131" spans="2:9" ht="16.5" x14ac:dyDescent="0.3">
      <c r="B131" s="200"/>
      <c r="C131" s="189"/>
      <c r="D131" s="4" t="s">
        <v>89</v>
      </c>
      <c r="E131" s="4" t="s">
        <v>16</v>
      </c>
      <c r="F131" s="4" t="s">
        <v>168</v>
      </c>
      <c r="G131" s="4"/>
      <c r="H131" s="4"/>
      <c r="I131" s="100" t="s">
        <v>101</v>
      </c>
    </row>
    <row r="132" spans="2:9" ht="16.5" x14ac:dyDescent="0.3">
      <c r="B132" s="200"/>
      <c r="C132" s="190"/>
      <c r="D132" s="4" t="s">
        <v>213</v>
      </c>
      <c r="E132" s="4" t="s">
        <v>20</v>
      </c>
      <c r="F132" s="4" t="s">
        <v>180</v>
      </c>
      <c r="G132" s="4"/>
      <c r="H132" s="4"/>
      <c r="I132" s="100" t="s">
        <v>101</v>
      </c>
    </row>
    <row r="133" spans="2:9" ht="16.5" x14ac:dyDescent="0.3">
      <c r="B133" s="200"/>
      <c r="C133" s="188" t="s">
        <v>90</v>
      </c>
      <c r="D133" s="4" t="s">
        <v>91</v>
      </c>
      <c r="E133" s="4" t="s">
        <v>16</v>
      </c>
      <c r="F133" s="4" t="s">
        <v>160</v>
      </c>
      <c r="G133" s="4"/>
      <c r="H133" s="4"/>
      <c r="I133" s="100" t="s">
        <v>101</v>
      </c>
    </row>
    <row r="134" spans="2:9" ht="16.5" x14ac:dyDescent="0.3">
      <c r="B134" s="200"/>
      <c r="C134" s="189"/>
      <c r="D134" s="4" t="s">
        <v>92</v>
      </c>
      <c r="E134" s="4" t="s">
        <v>16</v>
      </c>
      <c r="F134" s="4" t="s">
        <v>169</v>
      </c>
      <c r="G134" s="4"/>
      <c r="H134" s="4"/>
      <c r="I134" s="100" t="s">
        <v>101</v>
      </c>
    </row>
    <row r="135" spans="2:9" ht="16.5" x14ac:dyDescent="0.3">
      <c r="B135" s="200"/>
      <c r="C135" s="190"/>
      <c r="D135" s="4" t="s">
        <v>90</v>
      </c>
      <c r="E135" s="4" t="s">
        <v>16</v>
      </c>
      <c r="F135" s="4" t="s">
        <v>168</v>
      </c>
      <c r="G135" s="4"/>
      <c r="H135" s="4"/>
      <c r="I135" s="100" t="s">
        <v>101</v>
      </c>
    </row>
    <row r="136" spans="2:9" ht="16.5" x14ac:dyDescent="0.3">
      <c r="B136" s="200"/>
      <c r="C136" s="188" t="s">
        <v>93</v>
      </c>
      <c r="D136" s="4" t="s">
        <v>94</v>
      </c>
      <c r="E136" s="4" t="s">
        <v>20</v>
      </c>
      <c r="F136" s="4" t="s">
        <v>171</v>
      </c>
      <c r="G136" s="4"/>
      <c r="H136" s="4"/>
      <c r="I136" s="100" t="s">
        <v>101</v>
      </c>
    </row>
    <row r="137" spans="2:9" ht="16.5" x14ac:dyDescent="0.3">
      <c r="B137" s="200"/>
      <c r="C137" s="189"/>
      <c r="D137" s="4" t="s">
        <v>95</v>
      </c>
      <c r="E137" s="4" t="s">
        <v>16</v>
      </c>
      <c r="F137" s="4" t="s">
        <v>160</v>
      </c>
      <c r="G137" s="4"/>
      <c r="H137" s="4"/>
      <c r="I137" s="100" t="s">
        <v>101</v>
      </c>
    </row>
    <row r="138" spans="2:9" ht="16.5" x14ac:dyDescent="0.3">
      <c r="B138" s="200"/>
      <c r="C138" s="190"/>
      <c r="D138" s="4" t="s">
        <v>215</v>
      </c>
      <c r="E138" s="4" t="s">
        <v>16</v>
      </c>
      <c r="F138" s="4" t="s">
        <v>160</v>
      </c>
      <c r="G138" s="4"/>
      <c r="H138" s="4"/>
      <c r="I138" s="100" t="s">
        <v>101</v>
      </c>
    </row>
    <row r="139" spans="2:9" ht="16.5" x14ac:dyDescent="0.3">
      <c r="B139" s="200"/>
      <c r="C139" s="188" t="s">
        <v>96</v>
      </c>
      <c r="D139" s="4" t="s">
        <v>97</v>
      </c>
      <c r="E139" s="4" t="s">
        <v>16</v>
      </c>
      <c r="F139" s="4" t="s">
        <v>160</v>
      </c>
      <c r="G139" s="4"/>
      <c r="H139" s="4"/>
      <c r="I139" s="100" t="s">
        <v>101</v>
      </c>
    </row>
    <row r="140" spans="2:9" ht="16.5" x14ac:dyDescent="0.3">
      <c r="B140" s="200"/>
      <c r="C140" s="189"/>
      <c r="D140" s="4" t="s">
        <v>216</v>
      </c>
      <c r="E140" s="4" t="s">
        <v>20</v>
      </c>
      <c r="F140" s="4" t="s">
        <v>172</v>
      </c>
      <c r="G140" s="4"/>
      <c r="H140" s="4"/>
      <c r="I140" s="100" t="s">
        <v>101</v>
      </c>
    </row>
    <row r="141" spans="2:9" ht="16.5" x14ac:dyDescent="0.3">
      <c r="B141" s="201"/>
      <c r="C141" s="190"/>
      <c r="D141" s="6" t="s">
        <v>217</v>
      </c>
      <c r="E141" s="6" t="s">
        <v>16</v>
      </c>
      <c r="F141" s="4" t="s">
        <v>160</v>
      </c>
      <c r="G141" s="4"/>
      <c r="H141" s="4"/>
      <c r="I141" s="100" t="s">
        <v>101</v>
      </c>
    </row>
    <row r="142" spans="2:9" ht="15.75" x14ac:dyDescent="0.25">
      <c r="B142" s="21"/>
      <c r="C142" s="33"/>
      <c r="D142" s="2"/>
      <c r="E142" s="1"/>
      <c r="F142" s="1"/>
      <c r="G142" s="1"/>
      <c r="H142" s="1"/>
      <c r="I142" s="61"/>
    </row>
    <row r="143" spans="2:9" ht="15.75" x14ac:dyDescent="0.25">
      <c r="B143" s="21"/>
      <c r="C143" s="33"/>
      <c r="D143" s="2"/>
      <c r="E143" s="1"/>
      <c r="F143" s="1"/>
      <c r="G143" s="1"/>
      <c r="H143" s="1"/>
      <c r="I143" s="61"/>
    </row>
    <row r="144" spans="2:9" ht="15.75" x14ac:dyDescent="0.25">
      <c r="B144" s="21"/>
      <c r="C144" s="33"/>
      <c r="D144" s="2"/>
      <c r="E144" s="1"/>
      <c r="F144" s="1"/>
      <c r="G144" s="1"/>
      <c r="H144" s="1"/>
      <c r="I144" s="61"/>
    </row>
    <row r="145" spans="2:9" ht="15.75" x14ac:dyDescent="0.25">
      <c r="B145" s="21"/>
      <c r="C145" s="33"/>
      <c r="D145" s="2"/>
      <c r="E145" s="1"/>
      <c r="F145" s="1"/>
      <c r="G145" s="1"/>
      <c r="H145" s="1"/>
      <c r="I145" s="61"/>
    </row>
    <row r="146" spans="2:9" ht="15.75" x14ac:dyDescent="0.25">
      <c r="B146" s="21"/>
      <c r="C146" s="33"/>
      <c r="D146" s="2"/>
      <c r="E146" s="1"/>
      <c r="F146" s="1"/>
      <c r="G146" s="1"/>
      <c r="H146" s="1"/>
      <c r="I146" s="61"/>
    </row>
    <row r="147" spans="2:9" ht="15.75" x14ac:dyDescent="0.25">
      <c r="B147" s="21"/>
      <c r="C147" s="33"/>
      <c r="D147" s="2"/>
      <c r="E147" s="1"/>
      <c r="F147" s="1"/>
      <c r="G147" s="1"/>
      <c r="H147" s="1"/>
      <c r="I147" s="61"/>
    </row>
    <row r="148" spans="2:9" ht="15.75" x14ac:dyDescent="0.25">
      <c r="B148" s="21"/>
      <c r="C148" s="33"/>
      <c r="D148" s="2"/>
      <c r="E148" s="1"/>
      <c r="F148" s="1"/>
      <c r="G148" s="1"/>
      <c r="H148" s="1"/>
      <c r="I148" s="61"/>
    </row>
    <row r="149" spans="2:9" ht="15.75" x14ac:dyDescent="0.25">
      <c r="B149" s="21"/>
      <c r="C149" s="33"/>
      <c r="D149" s="2"/>
      <c r="E149" s="1"/>
      <c r="F149" s="1"/>
      <c r="G149" s="1"/>
      <c r="H149" s="1"/>
      <c r="I149" s="61"/>
    </row>
    <row r="150" spans="2:9" ht="15.75" x14ac:dyDescent="0.25">
      <c r="B150" s="21"/>
      <c r="C150" s="33"/>
      <c r="D150" s="2"/>
      <c r="E150" s="1"/>
      <c r="F150" s="1"/>
      <c r="G150" s="1"/>
      <c r="H150" s="1"/>
      <c r="I150" s="61"/>
    </row>
    <row r="151" spans="2:9" ht="15.75" x14ac:dyDescent="0.25">
      <c r="B151" s="21"/>
      <c r="C151" s="33"/>
      <c r="D151" s="2"/>
      <c r="E151" s="1"/>
      <c r="F151" s="1"/>
      <c r="G151" s="1"/>
      <c r="H151" s="1"/>
      <c r="I151" s="61"/>
    </row>
    <row r="152" spans="2:9" ht="15.75" x14ac:dyDescent="0.25">
      <c r="B152" s="21"/>
      <c r="C152" s="33"/>
      <c r="D152" s="2"/>
      <c r="E152" s="1"/>
      <c r="F152" s="1"/>
      <c r="G152" s="1"/>
      <c r="H152" s="1"/>
      <c r="I152" s="61"/>
    </row>
    <row r="153" spans="2:9" ht="15.75" x14ac:dyDescent="0.25">
      <c r="B153" s="21"/>
      <c r="C153" s="33"/>
      <c r="D153" s="2"/>
      <c r="E153" s="1"/>
      <c r="F153" s="1"/>
      <c r="G153" s="1"/>
      <c r="H153" s="1"/>
      <c r="I153" s="61"/>
    </row>
    <row r="154" spans="2:9" ht="15.75" x14ac:dyDescent="0.25">
      <c r="B154" s="21"/>
      <c r="C154" s="33"/>
      <c r="D154" s="2"/>
      <c r="E154" s="1"/>
      <c r="F154" s="1"/>
      <c r="G154" s="1"/>
      <c r="H154" s="1"/>
      <c r="I154" s="61"/>
    </row>
    <row r="155" spans="2:9" ht="15.75" x14ac:dyDescent="0.25">
      <c r="B155" s="21"/>
      <c r="C155" s="33"/>
      <c r="D155" s="2"/>
      <c r="E155" s="1"/>
      <c r="F155" s="1"/>
      <c r="G155" s="1"/>
      <c r="H155" s="1"/>
      <c r="I155" s="61"/>
    </row>
    <row r="156" spans="2:9" ht="15.75" x14ac:dyDescent="0.25">
      <c r="B156" s="21"/>
      <c r="C156" s="33"/>
      <c r="D156" s="2"/>
      <c r="E156" s="1"/>
      <c r="F156" s="1"/>
      <c r="G156" s="1"/>
      <c r="H156" s="1"/>
      <c r="I156" s="61"/>
    </row>
    <row r="157" spans="2:9" ht="15.75" x14ac:dyDescent="0.25">
      <c r="B157" s="191" t="s">
        <v>0</v>
      </c>
      <c r="C157" s="191"/>
      <c r="D157" s="191"/>
      <c r="E157" s="191"/>
      <c r="F157" s="191"/>
      <c r="G157" s="191"/>
      <c r="H157" s="191"/>
      <c r="I157" s="191"/>
    </row>
    <row r="158" spans="2:9" ht="12" customHeight="1" x14ac:dyDescent="0.25">
      <c r="B158" s="180"/>
      <c r="C158" s="180"/>
      <c r="D158" s="181"/>
      <c r="E158" s="181"/>
      <c r="F158" s="181"/>
      <c r="G158" s="181"/>
      <c r="H158" s="181"/>
      <c r="I158" s="181"/>
    </row>
    <row r="159" spans="2:9" ht="21" x14ac:dyDescent="0.25">
      <c r="B159" s="180" t="s">
        <v>1</v>
      </c>
      <c r="C159" s="180"/>
      <c r="D159" s="181"/>
      <c r="E159" s="181"/>
      <c r="F159" s="181"/>
      <c r="G159" s="181"/>
      <c r="H159" s="181"/>
      <c r="I159" s="181"/>
    </row>
    <row r="160" spans="2:9" ht="20.25" x14ac:dyDescent="0.3">
      <c r="B160" s="182" t="s">
        <v>2</v>
      </c>
      <c r="C160" s="182"/>
      <c r="D160" s="182"/>
      <c r="E160" s="182"/>
      <c r="F160" s="182"/>
      <c r="G160" s="182"/>
      <c r="H160" s="182"/>
      <c r="I160" s="182"/>
    </row>
    <row r="161" spans="2:9" ht="16.5" x14ac:dyDescent="0.3">
      <c r="B161" s="20"/>
      <c r="C161" s="34"/>
      <c r="D161" s="3"/>
      <c r="E161" s="3"/>
      <c r="F161" s="3"/>
      <c r="G161" s="3"/>
      <c r="H161" s="3"/>
      <c r="I161" s="58"/>
    </row>
    <row r="162" spans="2:9" ht="16.5" x14ac:dyDescent="0.3">
      <c r="B162" s="19" t="s">
        <v>253</v>
      </c>
      <c r="C162" s="34"/>
      <c r="D162" s="3"/>
      <c r="E162" s="3"/>
      <c r="F162" s="3"/>
      <c r="G162" s="3"/>
      <c r="H162" s="3"/>
      <c r="I162" s="58"/>
    </row>
    <row r="163" spans="2:9" ht="16.5" x14ac:dyDescent="0.3">
      <c r="B163" s="19"/>
      <c r="C163" s="34"/>
      <c r="D163" s="3"/>
      <c r="E163" s="3"/>
      <c r="F163" s="3"/>
      <c r="G163" s="3"/>
      <c r="H163" s="3"/>
      <c r="I163" s="58"/>
    </row>
    <row r="164" spans="2:9" s="14" customFormat="1" ht="15.75" x14ac:dyDescent="0.25">
      <c r="B164" s="205" t="s">
        <v>4</v>
      </c>
      <c r="C164" s="205" t="s">
        <v>5</v>
      </c>
      <c r="D164" s="206" t="s">
        <v>6</v>
      </c>
      <c r="E164" s="103" t="s">
        <v>7</v>
      </c>
      <c r="F164" s="104" t="s">
        <v>8</v>
      </c>
      <c r="G164" s="214" t="s">
        <v>349</v>
      </c>
      <c r="H164" s="214"/>
      <c r="I164" s="207" t="s">
        <v>9</v>
      </c>
    </row>
    <row r="165" spans="2:9" s="14" customFormat="1" ht="15.75" x14ac:dyDescent="0.25">
      <c r="B165" s="205"/>
      <c r="C165" s="205"/>
      <c r="D165" s="206"/>
      <c r="E165" s="105" t="s">
        <v>10</v>
      </c>
      <c r="F165" s="106" t="s">
        <v>10</v>
      </c>
      <c r="G165" s="108" t="s">
        <v>347</v>
      </c>
      <c r="H165" s="108" t="s">
        <v>348</v>
      </c>
      <c r="I165" s="208"/>
    </row>
    <row r="166" spans="2:9" ht="16.5" x14ac:dyDescent="0.3">
      <c r="B166" s="185" t="s">
        <v>98</v>
      </c>
      <c r="C166" s="188" t="s">
        <v>73</v>
      </c>
      <c r="D166" s="4" t="s">
        <v>99</v>
      </c>
      <c r="E166" s="4" t="s">
        <v>80</v>
      </c>
      <c r="F166" s="4" t="s">
        <v>100</v>
      </c>
      <c r="G166" s="4"/>
      <c r="H166" s="4"/>
      <c r="I166" s="100" t="s">
        <v>101</v>
      </c>
    </row>
    <row r="167" spans="2:9" ht="16.5" x14ac:dyDescent="0.3">
      <c r="B167" s="185"/>
      <c r="C167" s="189"/>
      <c r="D167" s="4" t="s">
        <v>99</v>
      </c>
      <c r="E167" s="4" t="s">
        <v>20</v>
      </c>
      <c r="F167" s="4" t="s">
        <v>160</v>
      </c>
      <c r="G167" s="4"/>
      <c r="H167" s="4"/>
      <c r="I167" s="100" t="s">
        <v>101</v>
      </c>
    </row>
    <row r="168" spans="2:9" ht="16.5" x14ac:dyDescent="0.3">
      <c r="B168" s="185"/>
      <c r="C168" s="190"/>
      <c r="D168" s="4" t="s">
        <v>105</v>
      </c>
      <c r="E168" s="4" t="s">
        <v>20</v>
      </c>
      <c r="F168" s="4" t="s">
        <v>160</v>
      </c>
      <c r="G168" s="4"/>
      <c r="H168" s="4"/>
      <c r="I168" s="100" t="s">
        <v>101</v>
      </c>
    </row>
    <row r="169" spans="2:9" ht="16.5" x14ac:dyDescent="0.3">
      <c r="B169" s="185"/>
      <c r="C169" s="188" t="s">
        <v>102</v>
      </c>
      <c r="D169" s="4" t="s">
        <v>103</v>
      </c>
      <c r="E169" s="4" t="s">
        <v>80</v>
      </c>
      <c r="F169" s="4" t="s">
        <v>169</v>
      </c>
      <c r="G169" s="4"/>
      <c r="H169" s="4"/>
      <c r="I169" s="100" t="s">
        <v>101</v>
      </c>
    </row>
    <row r="170" spans="2:9" ht="16.5" x14ac:dyDescent="0.3">
      <c r="B170" s="185"/>
      <c r="C170" s="189"/>
      <c r="D170" s="4" t="s">
        <v>104</v>
      </c>
      <c r="E170" s="4" t="s">
        <v>80</v>
      </c>
      <c r="F170" s="4" t="s">
        <v>174</v>
      </c>
      <c r="G170" s="4"/>
      <c r="H170" s="4"/>
      <c r="I170" s="100" t="s">
        <v>101</v>
      </c>
    </row>
    <row r="171" spans="2:9" ht="16.5" x14ac:dyDescent="0.3">
      <c r="B171" s="185"/>
      <c r="C171" s="190"/>
      <c r="D171" s="4"/>
      <c r="E171" s="4"/>
      <c r="F171" s="4"/>
      <c r="G171" s="4"/>
      <c r="H171" s="4"/>
      <c r="I171" s="100"/>
    </row>
    <row r="172" spans="2:9" ht="16.5" x14ac:dyDescent="0.3">
      <c r="B172" s="185"/>
      <c r="C172" s="188" t="s">
        <v>105</v>
      </c>
      <c r="D172" s="4" t="s">
        <v>222</v>
      </c>
      <c r="E172" s="4" t="s">
        <v>80</v>
      </c>
      <c r="F172" s="4" t="s">
        <v>173</v>
      </c>
      <c r="G172" s="4"/>
      <c r="H172" s="4"/>
      <c r="I172" s="100" t="s">
        <v>101</v>
      </c>
    </row>
    <row r="173" spans="2:9" ht="16.5" x14ac:dyDescent="0.3">
      <c r="B173" s="185"/>
      <c r="C173" s="189"/>
      <c r="D173" s="4" t="s">
        <v>223</v>
      </c>
      <c r="E173" s="4" t="s">
        <v>80</v>
      </c>
      <c r="F173" s="4" t="s">
        <v>168</v>
      </c>
      <c r="G173" s="4"/>
      <c r="H173" s="4"/>
      <c r="I173" s="100" t="s">
        <v>101</v>
      </c>
    </row>
    <row r="174" spans="2:9" ht="16.5" x14ac:dyDescent="0.3">
      <c r="B174" s="185"/>
      <c r="C174" s="190"/>
      <c r="D174" s="4" t="s">
        <v>223</v>
      </c>
      <c r="E174" s="4" t="s">
        <v>16</v>
      </c>
      <c r="F174" s="4" t="s">
        <v>168</v>
      </c>
      <c r="G174" s="4"/>
      <c r="H174" s="4"/>
      <c r="I174" s="100" t="s">
        <v>101</v>
      </c>
    </row>
    <row r="175" spans="2:9" ht="16.5" x14ac:dyDescent="0.3">
      <c r="B175" s="185"/>
      <c r="C175" s="188" t="s">
        <v>106</v>
      </c>
      <c r="D175" s="4" t="s">
        <v>107</v>
      </c>
      <c r="E175" s="4" t="s">
        <v>20</v>
      </c>
      <c r="F175" s="4" t="s">
        <v>169</v>
      </c>
      <c r="G175" s="4"/>
      <c r="H175" s="4"/>
      <c r="I175" s="100" t="s">
        <v>101</v>
      </c>
    </row>
    <row r="176" spans="2:9" ht="16.5" x14ac:dyDescent="0.3">
      <c r="B176" s="185"/>
      <c r="C176" s="189"/>
      <c r="D176" s="4" t="s">
        <v>107</v>
      </c>
      <c r="E176" s="4" t="s">
        <v>16</v>
      </c>
      <c r="F176" s="4" t="s">
        <v>160</v>
      </c>
      <c r="G176" s="4"/>
      <c r="H176" s="4"/>
      <c r="I176" s="100" t="s">
        <v>101</v>
      </c>
    </row>
    <row r="177" spans="2:9" ht="16.5" x14ac:dyDescent="0.3">
      <c r="B177" s="185"/>
      <c r="C177" s="190"/>
      <c r="D177" s="4" t="s">
        <v>224</v>
      </c>
      <c r="E177" s="4" t="s">
        <v>16</v>
      </c>
      <c r="F177" s="4" t="s">
        <v>160</v>
      </c>
      <c r="G177" s="4"/>
      <c r="H177" s="4"/>
      <c r="I177" s="100" t="s">
        <v>101</v>
      </c>
    </row>
    <row r="178" spans="2:9" ht="16.5" x14ac:dyDescent="0.3">
      <c r="B178" s="185"/>
      <c r="C178" s="188" t="s">
        <v>108</v>
      </c>
      <c r="D178" s="4" t="s">
        <v>109</v>
      </c>
      <c r="E178" s="4" t="s">
        <v>20</v>
      </c>
      <c r="F178" s="4" t="s">
        <v>167</v>
      </c>
      <c r="G178" s="4"/>
      <c r="H178" s="4"/>
      <c r="I178" s="100" t="s">
        <v>101</v>
      </c>
    </row>
    <row r="179" spans="2:9" ht="16.5" x14ac:dyDescent="0.3">
      <c r="B179" s="185"/>
      <c r="C179" s="189"/>
      <c r="D179" s="4" t="s">
        <v>110</v>
      </c>
      <c r="E179" s="4" t="s">
        <v>16</v>
      </c>
      <c r="F179" s="4" t="s">
        <v>160</v>
      </c>
      <c r="G179" s="4"/>
      <c r="H179" s="4"/>
      <c r="I179" s="100" t="s">
        <v>101</v>
      </c>
    </row>
    <row r="180" spans="2:9" ht="16.5" x14ac:dyDescent="0.3">
      <c r="B180" s="185"/>
      <c r="C180" s="190"/>
      <c r="D180" s="4" t="s">
        <v>225</v>
      </c>
      <c r="E180" s="4" t="s">
        <v>20</v>
      </c>
      <c r="F180" s="4" t="s">
        <v>161</v>
      </c>
      <c r="G180" s="4"/>
      <c r="H180" s="4"/>
      <c r="I180" s="100" t="s">
        <v>101</v>
      </c>
    </row>
    <row r="181" spans="2:9" ht="16.5" x14ac:dyDescent="0.3">
      <c r="B181" s="185"/>
      <c r="C181" s="188" t="s">
        <v>111</v>
      </c>
      <c r="D181" s="4" t="s">
        <v>228</v>
      </c>
      <c r="E181" s="4" t="s">
        <v>16</v>
      </c>
      <c r="F181" s="4" t="s">
        <v>160</v>
      </c>
      <c r="G181" s="4"/>
      <c r="H181" s="4"/>
      <c r="I181" s="100" t="s">
        <v>101</v>
      </c>
    </row>
    <row r="182" spans="2:9" ht="16.5" x14ac:dyDescent="0.3">
      <c r="B182" s="185"/>
      <c r="C182" s="189"/>
      <c r="D182" s="4" t="s">
        <v>228</v>
      </c>
      <c r="E182" s="4" t="s">
        <v>16</v>
      </c>
      <c r="F182" s="4" t="s">
        <v>160</v>
      </c>
      <c r="G182" s="4"/>
      <c r="H182" s="4"/>
      <c r="I182" s="100" t="s">
        <v>101</v>
      </c>
    </row>
    <row r="183" spans="2:9" ht="16.5" x14ac:dyDescent="0.3">
      <c r="B183" s="185"/>
      <c r="C183" s="190"/>
      <c r="D183" s="4" t="s">
        <v>228</v>
      </c>
      <c r="E183" s="4" t="s">
        <v>16</v>
      </c>
      <c r="F183" s="4" t="s">
        <v>218</v>
      </c>
      <c r="G183" s="4"/>
      <c r="H183" s="4"/>
      <c r="I183" s="100" t="s">
        <v>101</v>
      </c>
    </row>
    <row r="184" spans="2:9" ht="16.5" x14ac:dyDescent="0.3">
      <c r="B184" s="185"/>
      <c r="C184" s="188" t="s">
        <v>112</v>
      </c>
      <c r="D184" s="4" t="s">
        <v>226</v>
      </c>
      <c r="E184" s="4" t="s">
        <v>80</v>
      </c>
      <c r="F184" s="5" t="s">
        <v>176</v>
      </c>
      <c r="G184" s="5"/>
      <c r="H184" s="5"/>
      <c r="I184" s="100" t="s">
        <v>101</v>
      </c>
    </row>
    <row r="185" spans="2:9" ht="16.5" x14ac:dyDescent="0.3">
      <c r="B185" s="185"/>
      <c r="C185" s="189"/>
      <c r="D185" s="4" t="s">
        <v>226</v>
      </c>
      <c r="E185" s="4" t="s">
        <v>16</v>
      </c>
      <c r="F185" s="4" t="s">
        <v>176</v>
      </c>
      <c r="G185" s="4"/>
      <c r="H185" s="4"/>
      <c r="I185" s="100" t="s">
        <v>101</v>
      </c>
    </row>
    <row r="186" spans="2:9" ht="16.5" x14ac:dyDescent="0.3">
      <c r="B186" s="185"/>
      <c r="C186" s="190"/>
      <c r="D186" s="4" t="s">
        <v>226</v>
      </c>
      <c r="E186" s="4" t="s">
        <v>20</v>
      </c>
      <c r="F186" s="37" t="s">
        <v>227</v>
      </c>
      <c r="G186" s="37"/>
      <c r="H186" s="37"/>
      <c r="I186" s="100" t="s">
        <v>101</v>
      </c>
    </row>
    <row r="187" spans="2:9" ht="16.5" x14ac:dyDescent="0.3">
      <c r="B187" s="185"/>
      <c r="C187" s="188" t="s">
        <v>113</v>
      </c>
      <c r="D187" s="38" t="s">
        <v>229</v>
      </c>
      <c r="E187" s="4" t="s">
        <v>20</v>
      </c>
      <c r="F187" s="4" t="s">
        <v>168</v>
      </c>
      <c r="G187" s="4"/>
      <c r="H187" s="4"/>
      <c r="I187" s="100" t="s">
        <v>101</v>
      </c>
    </row>
    <row r="188" spans="2:9" ht="16.5" x14ac:dyDescent="0.3">
      <c r="B188" s="185"/>
      <c r="C188" s="189"/>
      <c r="D188" s="38" t="s">
        <v>230</v>
      </c>
      <c r="E188" s="6" t="s">
        <v>20</v>
      </c>
      <c r="F188" s="6" t="s">
        <v>231</v>
      </c>
      <c r="G188" s="6"/>
      <c r="H188" s="6"/>
      <c r="I188" s="100" t="s">
        <v>101</v>
      </c>
    </row>
    <row r="189" spans="2:9" ht="16.5" x14ac:dyDescent="0.3">
      <c r="B189" s="185"/>
      <c r="C189" s="190"/>
      <c r="D189" s="38" t="s">
        <v>230</v>
      </c>
      <c r="E189" s="6" t="s">
        <v>80</v>
      </c>
      <c r="F189" s="6" t="s">
        <v>175</v>
      </c>
      <c r="G189" s="6"/>
      <c r="H189" s="6"/>
      <c r="I189" s="100" t="s">
        <v>101</v>
      </c>
    </row>
    <row r="190" spans="2:9" ht="16.5" x14ac:dyDescent="0.25">
      <c r="B190" s="36"/>
      <c r="C190" s="34"/>
      <c r="D190" s="39"/>
    </row>
    <row r="191" spans="2:9" ht="16.5" x14ac:dyDescent="0.25">
      <c r="B191" s="36"/>
      <c r="C191" s="34"/>
      <c r="D191" s="39"/>
    </row>
    <row r="192" spans="2:9" ht="16.5" x14ac:dyDescent="0.25">
      <c r="B192" s="36"/>
      <c r="C192" s="34"/>
      <c r="D192" s="39"/>
    </row>
    <row r="193" spans="2:9" ht="16.5" x14ac:dyDescent="0.25">
      <c r="B193" s="36"/>
      <c r="C193" s="34"/>
      <c r="D193" s="39"/>
    </row>
    <row r="194" spans="2:9" ht="16.5" x14ac:dyDescent="0.25">
      <c r="B194" s="36"/>
      <c r="C194" s="34"/>
      <c r="D194" s="39"/>
    </row>
    <row r="195" spans="2:9" ht="16.5" x14ac:dyDescent="0.25">
      <c r="B195" s="36"/>
      <c r="C195" s="34"/>
      <c r="D195" s="39"/>
    </row>
    <row r="196" spans="2:9" ht="16.5" x14ac:dyDescent="0.25">
      <c r="B196" s="36"/>
      <c r="C196" s="34"/>
      <c r="D196" s="39"/>
    </row>
    <row r="197" spans="2:9" ht="16.5" x14ac:dyDescent="0.25">
      <c r="B197" s="36"/>
      <c r="C197" s="34"/>
      <c r="D197" s="39"/>
    </row>
    <row r="198" spans="2:9" ht="16.5" x14ac:dyDescent="0.25">
      <c r="B198" s="36"/>
      <c r="C198" s="34"/>
      <c r="D198" s="39"/>
    </row>
    <row r="199" spans="2:9" ht="16.5" x14ac:dyDescent="0.25">
      <c r="B199" s="36"/>
      <c r="C199" s="34"/>
      <c r="D199" s="39"/>
    </row>
    <row r="200" spans="2:9" ht="16.5" x14ac:dyDescent="0.25">
      <c r="B200" s="36"/>
      <c r="C200" s="34"/>
      <c r="D200" s="39"/>
    </row>
    <row r="201" spans="2:9" ht="16.5" x14ac:dyDescent="0.25">
      <c r="B201" s="36"/>
      <c r="C201" s="34"/>
      <c r="D201" s="39"/>
    </row>
    <row r="202" spans="2:9" ht="15.75" x14ac:dyDescent="0.25">
      <c r="B202" s="21"/>
      <c r="C202" s="33"/>
      <c r="D202" s="2"/>
      <c r="E202" s="1"/>
      <c r="F202" s="1"/>
      <c r="G202" s="1"/>
      <c r="H202" s="1"/>
      <c r="I202" s="61"/>
    </row>
    <row r="203" spans="2:9" ht="15.75" x14ac:dyDescent="0.25">
      <c r="B203" s="21"/>
      <c r="C203" s="33"/>
      <c r="D203" s="2"/>
      <c r="E203" s="1"/>
      <c r="F203" s="1"/>
      <c r="G203" s="1"/>
      <c r="H203" s="1"/>
      <c r="I203" s="61"/>
    </row>
    <row r="204" spans="2:9" ht="15.75" x14ac:dyDescent="0.25">
      <c r="B204" s="21"/>
      <c r="C204" s="33"/>
      <c r="D204" s="2"/>
      <c r="E204" s="1"/>
      <c r="F204" s="1"/>
      <c r="G204" s="1"/>
      <c r="H204" s="1"/>
      <c r="I204" s="61"/>
    </row>
    <row r="205" spans="2:9" ht="15.75" x14ac:dyDescent="0.25">
      <c r="B205" s="191" t="s">
        <v>0</v>
      </c>
      <c r="C205" s="191"/>
      <c r="D205" s="191"/>
      <c r="E205" s="191"/>
      <c r="F205" s="191"/>
      <c r="G205" s="191"/>
      <c r="H205" s="191"/>
      <c r="I205" s="191"/>
    </row>
    <row r="206" spans="2:9" ht="11.25" customHeight="1" x14ac:dyDescent="0.25">
      <c r="B206" s="180"/>
      <c r="C206" s="180"/>
      <c r="D206" s="181"/>
      <c r="E206" s="181"/>
      <c r="F206" s="181"/>
      <c r="G206" s="181"/>
      <c r="H206" s="181"/>
      <c r="I206" s="181"/>
    </row>
    <row r="207" spans="2:9" ht="21" x14ac:dyDescent="0.25">
      <c r="B207" s="180" t="s">
        <v>346</v>
      </c>
      <c r="C207" s="180"/>
      <c r="D207" s="181"/>
      <c r="E207" s="181"/>
      <c r="F207" s="181"/>
      <c r="G207" s="181"/>
      <c r="H207" s="181"/>
      <c r="I207" s="181"/>
    </row>
    <row r="208" spans="2:9" ht="20.25" x14ac:dyDescent="0.3">
      <c r="B208" s="192" t="s">
        <v>2</v>
      </c>
      <c r="C208" s="192"/>
      <c r="D208" s="192"/>
      <c r="E208" s="192"/>
      <c r="F208" s="192"/>
      <c r="G208" s="192"/>
      <c r="H208" s="192"/>
      <c r="I208" s="192"/>
    </row>
    <row r="209" spans="2:30" ht="20.25" x14ac:dyDescent="0.3">
      <c r="B209" s="22"/>
      <c r="C209" s="35"/>
      <c r="D209" s="8"/>
      <c r="E209" s="8"/>
      <c r="F209" s="8"/>
      <c r="G209" s="8"/>
      <c r="H209" s="8"/>
      <c r="I209" s="8"/>
    </row>
    <row r="210" spans="2:30" ht="16.5" x14ac:dyDescent="0.3">
      <c r="B210" s="42" t="s">
        <v>253</v>
      </c>
      <c r="C210" s="34"/>
      <c r="D210" s="3"/>
      <c r="E210" s="3"/>
      <c r="F210" s="3"/>
      <c r="G210" s="3"/>
      <c r="H210" s="3"/>
      <c r="I210" s="58"/>
    </row>
    <row r="211" spans="2:30" ht="16.5" x14ac:dyDescent="0.3">
      <c r="B211" s="37"/>
      <c r="C211" s="34"/>
      <c r="D211" s="3"/>
      <c r="E211" s="3"/>
      <c r="F211" s="3"/>
      <c r="G211" s="3"/>
      <c r="H211" s="3"/>
      <c r="I211" s="58"/>
    </row>
    <row r="212" spans="2:30" s="11" customFormat="1" ht="15.75" x14ac:dyDescent="0.25">
      <c r="B212" s="205" t="s">
        <v>4</v>
      </c>
      <c r="C212" s="205" t="s">
        <v>5</v>
      </c>
      <c r="D212" s="206" t="s">
        <v>6</v>
      </c>
      <c r="E212" s="103" t="s">
        <v>7</v>
      </c>
      <c r="F212" s="104" t="s">
        <v>8</v>
      </c>
      <c r="G212" s="214" t="s">
        <v>349</v>
      </c>
      <c r="H212" s="214"/>
      <c r="I212" s="207" t="s">
        <v>9</v>
      </c>
    </row>
    <row r="213" spans="2:30" s="11" customFormat="1" ht="15.75" x14ac:dyDescent="0.25">
      <c r="B213" s="205"/>
      <c r="C213" s="205"/>
      <c r="D213" s="206"/>
      <c r="E213" s="105" t="s">
        <v>10</v>
      </c>
      <c r="F213" s="106" t="s">
        <v>10</v>
      </c>
      <c r="G213" s="108" t="s">
        <v>347</v>
      </c>
      <c r="H213" s="108" t="s">
        <v>348</v>
      </c>
      <c r="I213" s="208"/>
    </row>
    <row r="214" spans="2:30" ht="16.5" x14ac:dyDescent="0.3">
      <c r="B214" s="185" t="s">
        <v>114</v>
      </c>
      <c r="C214" s="186" t="s">
        <v>115</v>
      </c>
      <c r="D214" s="4" t="s">
        <v>115</v>
      </c>
      <c r="E214" s="4" t="s">
        <v>80</v>
      </c>
      <c r="F214" s="4" t="s">
        <v>177</v>
      </c>
      <c r="G214" s="4"/>
      <c r="H214" s="4"/>
      <c r="I214" s="100" t="s">
        <v>232</v>
      </c>
    </row>
    <row r="215" spans="2:30" ht="16.5" x14ac:dyDescent="0.3">
      <c r="B215" s="185"/>
      <c r="C215" s="186"/>
      <c r="D215" s="4" t="s">
        <v>113</v>
      </c>
      <c r="E215" s="4" t="s">
        <v>20</v>
      </c>
      <c r="F215" s="4" t="s">
        <v>161</v>
      </c>
      <c r="G215" s="4"/>
      <c r="H215" s="4"/>
      <c r="I215" s="100" t="s">
        <v>232</v>
      </c>
      <c r="AD215" s="11"/>
    </row>
    <row r="216" spans="2:30" ht="16.5" x14ac:dyDescent="0.3">
      <c r="B216" s="185"/>
      <c r="C216" s="186"/>
      <c r="D216" s="4"/>
      <c r="E216" s="4"/>
      <c r="F216" s="4"/>
      <c r="G216" s="4"/>
      <c r="H216" s="4"/>
      <c r="I216" s="100"/>
    </row>
    <row r="217" spans="2:30" ht="16.5" x14ac:dyDescent="0.3">
      <c r="B217" s="185"/>
      <c r="C217" s="186" t="s">
        <v>116</v>
      </c>
      <c r="D217" s="4" t="s">
        <v>205</v>
      </c>
      <c r="E217" s="4" t="s">
        <v>20</v>
      </c>
      <c r="F217" s="4" t="s">
        <v>178</v>
      </c>
      <c r="G217" s="4"/>
      <c r="H217" s="4"/>
      <c r="I217" s="100" t="s">
        <v>232</v>
      </c>
    </row>
    <row r="218" spans="2:30" ht="16.5" x14ac:dyDescent="0.3">
      <c r="B218" s="185"/>
      <c r="C218" s="186"/>
      <c r="D218" s="4" t="s">
        <v>206</v>
      </c>
      <c r="E218" s="4" t="s">
        <v>20</v>
      </c>
      <c r="F218" s="4" t="s">
        <v>179</v>
      </c>
      <c r="G218" s="4"/>
      <c r="H218" s="4"/>
      <c r="I218" s="100" t="s">
        <v>232</v>
      </c>
    </row>
    <row r="219" spans="2:30" ht="16.5" x14ac:dyDescent="0.3">
      <c r="B219" s="185"/>
      <c r="C219" s="186"/>
      <c r="D219" s="4" t="s">
        <v>117</v>
      </c>
      <c r="E219" s="4" t="s">
        <v>20</v>
      </c>
      <c r="F219" s="4" t="s">
        <v>207</v>
      </c>
      <c r="G219" s="4"/>
      <c r="H219" s="4"/>
      <c r="I219" s="100" t="s">
        <v>232</v>
      </c>
    </row>
    <row r="220" spans="2:30" ht="16.5" x14ac:dyDescent="0.3">
      <c r="B220" s="185"/>
      <c r="C220" s="186" t="s">
        <v>118</v>
      </c>
      <c r="D220" s="4" t="s">
        <v>119</v>
      </c>
      <c r="E220" s="4" t="s">
        <v>20</v>
      </c>
      <c r="F220" s="4" t="s">
        <v>161</v>
      </c>
      <c r="G220" s="4"/>
      <c r="H220" s="4"/>
      <c r="I220" s="100" t="s">
        <v>232</v>
      </c>
    </row>
    <row r="221" spans="2:30" ht="16.5" x14ac:dyDescent="0.3">
      <c r="B221" s="185"/>
      <c r="C221" s="186"/>
      <c r="D221" s="4" t="s">
        <v>105</v>
      </c>
      <c r="E221" s="4" t="s">
        <v>20</v>
      </c>
      <c r="F221" s="4" t="s">
        <v>168</v>
      </c>
      <c r="G221" s="4"/>
      <c r="H221" s="4"/>
      <c r="I221" s="100" t="s">
        <v>232</v>
      </c>
    </row>
    <row r="222" spans="2:30" ht="16.5" x14ac:dyDescent="0.3">
      <c r="B222" s="185"/>
      <c r="C222" s="186"/>
      <c r="D222" s="4"/>
      <c r="E222" s="4"/>
      <c r="F222" s="4"/>
      <c r="G222" s="4"/>
      <c r="H222" s="4"/>
      <c r="I222" s="100" t="s">
        <v>232</v>
      </c>
    </row>
    <row r="223" spans="2:30" ht="16.5" x14ac:dyDescent="0.3">
      <c r="B223" s="185"/>
      <c r="C223" s="186" t="s">
        <v>120</v>
      </c>
      <c r="D223" s="4" t="s">
        <v>113</v>
      </c>
      <c r="E223" s="4" t="s">
        <v>16</v>
      </c>
      <c r="F223" s="4" t="s">
        <v>160</v>
      </c>
      <c r="G223" s="4"/>
      <c r="H223" s="4"/>
      <c r="I223" s="100" t="s">
        <v>232</v>
      </c>
    </row>
    <row r="224" spans="2:30" ht="16.5" x14ac:dyDescent="0.3">
      <c r="B224" s="185"/>
      <c r="C224" s="186"/>
      <c r="D224" s="4" t="s">
        <v>120</v>
      </c>
      <c r="E224" s="4" t="s">
        <v>16</v>
      </c>
      <c r="F224" s="4" t="s">
        <v>169</v>
      </c>
      <c r="G224" s="4"/>
      <c r="H224" s="4"/>
      <c r="I224" s="100" t="s">
        <v>232</v>
      </c>
    </row>
    <row r="225" spans="2:9" ht="16.5" x14ac:dyDescent="0.3">
      <c r="B225" s="185"/>
      <c r="C225" s="186"/>
      <c r="D225" s="4"/>
      <c r="E225" s="4"/>
      <c r="F225" s="4"/>
      <c r="G225" s="4"/>
      <c r="H225" s="4"/>
      <c r="I225" s="100"/>
    </row>
    <row r="226" spans="2:9" ht="16.5" x14ac:dyDescent="0.3">
      <c r="B226" s="185"/>
      <c r="C226" s="186" t="s">
        <v>121</v>
      </c>
      <c r="D226" s="4" t="s">
        <v>122</v>
      </c>
      <c r="E226" s="4" t="s">
        <v>16</v>
      </c>
      <c r="F226" s="4" t="s">
        <v>161</v>
      </c>
      <c r="G226" s="4"/>
      <c r="H226" s="4"/>
      <c r="I226" s="100" t="s">
        <v>232</v>
      </c>
    </row>
    <row r="227" spans="2:9" ht="16.5" x14ac:dyDescent="0.3">
      <c r="B227" s="185"/>
      <c r="C227" s="186"/>
      <c r="D227" s="4" t="s">
        <v>123</v>
      </c>
      <c r="E227" s="4" t="s">
        <v>20</v>
      </c>
      <c r="F227" s="4" t="s">
        <v>181</v>
      </c>
      <c r="G227" s="4"/>
      <c r="H227" s="4"/>
      <c r="I227" s="100" t="s">
        <v>232</v>
      </c>
    </row>
    <row r="228" spans="2:9" ht="15" customHeight="1" x14ac:dyDescent="0.3">
      <c r="B228" s="185"/>
      <c r="C228" s="186"/>
      <c r="D228" s="4" t="s">
        <v>208</v>
      </c>
      <c r="E228" s="4" t="s">
        <v>20</v>
      </c>
      <c r="F228" s="4" t="s">
        <v>209</v>
      </c>
      <c r="G228" s="4"/>
      <c r="H228" s="4"/>
      <c r="I228" s="100" t="s">
        <v>232</v>
      </c>
    </row>
    <row r="229" spans="2:9" ht="16.5" x14ac:dyDescent="0.3">
      <c r="B229" s="185"/>
      <c r="C229" s="186" t="s">
        <v>124</v>
      </c>
      <c r="D229" s="4"/>
      <c r="E229" s="4" t="s">
        <v>20</v>
      </c>
      <c r="F229" s="4" t="s">
        <v>179</v>
      </c>
      <c r="G229" s="4"/>
      <c r="H229" s="4"/>
      <c r="I229" s="100" t="s">
        <v>232</v>
      </c>
    </row>
    <row r="230" spans="2:9" ht="16.5" x14ac:dyDescent="0.3">
      <c r="B230" s="185"/>
      <c r="C230" s="186"/>
      <c r="D230" s="6"/>
      <c r="E230" s="4" t="s">
        <v>16</v>
      </c>
      <c r="F230" s="4" t="s">
        <v>169</v>
      </c>
      <c r="G230" s="4"/>
      <c r="H230" s="4"/>
      <c r="I230" s="100" t="s">
        <v>232</v>
      </c>
    </row>
    <row r="231" spans="2:9" ht="16.5" x14ac:dyDescent="0.3">
      <c r="B231" s="185"/>
      <c r="C231" s="186"/>
      <c r="D231" s="6" t="s">
        <v>211</v>
      </c>
      <c r="E231" s="4" t="s">
        <v>20</v>
      </c>
      <c r="F231" s="4" t="s">
        <v>210</v>
      </c>
      <c r="G231" s="4"/>
      <c r="H231" s="4"/>
      <c r="I231" s="100" t="s">
        <v>232</v>
      </c>
    </row>
    <row r="232" spans="2:9" ht="15.75" customHeight="1" x14ac:dyDescent="0.3">
      <c r="B232" s="185"/>
      <c r="C232" s="187" t="s">
        <v>114</v>
      </c>
      <c r="D232" s="4" t="s">
        <v>219</v>
      </c>
      <c r="E232" s="4" t="s">
        <v>16</v>
      </c>
      <c r="F232" s="4" t="s">
        <v>177</v>
      </c>
      <c r="G232" s="4"/>
      <c r="H232" s="4"/>
      <c r="I232" s="100" t="s">
        <v>232</v>
      </c>
    </row>
    <row r="233" spans="2:9" ht="16.5" x14ac:dyDescent="0.3">
      <c r="B233" s="185"/>
      <c r="C233" s="187"/>
      <c r="D233" s="4" t="s">
        <v>126</v>
      </c>
      <c r="E233" s="4" t="s">
        <v>20</v>
      </c>
      <c r="F233" s="4" t="s">
        <v>220</v>
      </c>
      <c r="G233" s="4"/>
      <c r="H233" s="4"/>
      <c r="I233" s="100" t="s">
        <v>232</v>
      </c>
    </row>
    <row r="234" spans="2:9" ht="16.5" x14ac:dyDescent="0.3">
      <c r="B234" s="185"/>
      <c r="C234" s="187"/>
      <c r="D234" s="4" t="s">
        <v>125</v>
      </c>
      <c r="E234" s="4" t="s">
        <v>20</v>
      </c>
      <c r="F234" s="45" t="s">
        <v>221</v>
      </c>
      <c r="G234" s="45"/>
      <c r="H234" s="45"/>
      <c r="I234" s="100" t="s">
        <v>232</v>
      </c>
    </row>
    <row r="235" spans="2:9" ht="16.5" x14ac:dyDescent="0.3">
      <c r="B235" s="36"/>
      <c r="D235" s="3"/>
      <c r="E235" s="3"/>
      <c r="F235" s="37"/>
      <c r="G235" s="37"/>
      <c r="H235" s="37"/>
    </row>
    <row r="236" spans="2:9" ht="16.5" x14ac:dyDescent="0.3">
      <c r="B236" s="36"/>
      <c r="D236" s="3"/>
      <c r="E236" s="3"/>
      <c r="F236" s="37"/>
      <c r="G236" s="37"/>
      <c r="H236" s="37"/>
    </row>
    <row r="237" spans="2:9" ht="16.5" x14ac:dyDescent="0.3">
      <c r="B237" s="36"/>
      <c r="D237" s="3"/>
      <c r="E237" s="3"/>
      <c r="F237" s="37"/>
      <c r="G237" s="37"/>
      <c r="H237" s="37"/>
    </row>
    <row r="238" spans="2:9" ht="16.5" x14ac:dyDescent="0.3">
      <c r="B238" s="36"/>
      <c r="D238" s="3"/>
      <c r="E238" s="3"/>
      <c r="F238" s="37"/>
      <c r="G238" s="37"/>
      <c r="H238" s="37"/>
    </row>
    <row r="239" spans="2:9" ht="16.5" x14ac:dyDescent="0.3">
      <c r="B239" s="36"/>
      <c r="D239" s="3"/>
      <c r="E239" s="3"/>
      <c r="F239" s="37"/>
      <c r="G239" s="37"/>
      <c r="H239" s="37"/>
    </row>
    <row r="240" spans="2:9" ht="16.5" x14ac:dyDescent="0.3">
      <c r="B240" s="36"/>
      <c r="D240" s="3"/>
      <c r="E240" s="3"/>
      <c r="F240" s="37"/>
      <c r="G240" s="37"/>
      <c r="H240" s="37"/>
    </row>
    <row r="241" spans="2:9" ht="16.5" x14ac:dyDescent="0.3">
      <c r="B241" s="36"/>
      <c r="D241" s="3"/>
      <c r="E241" s="3"/>
      <c r="F241" s="37"/>
      <c r="G241" s="37"/>
      <c r="H241" s="37"/>
    </row>
    <row r="242" spans="2:9" ht="16.5" x14ac:dyDescent="0.3">
      <c r="B242" s="36"/>
      <c r="D242" s="3"/>
      <c r="E242" s="3"/>
      <c r="F242" s="37"/>
      <c r="G242" s="37"/>
      <c r="H242" s="37"/>
    </row>
    <row r="243" spans="2:9" ht="16.5" x14ac:dyDescent="0.3">
      <c r="B243" s="36"/>
      <c r="D243" s="3"/>
      <c r="E243" s="3"/>
      <c r="F243" s="37"/>
      <c r="G243" s="37"/>
      <c r="H243" s="37"/>
    </row>
    <row r="244" spans="2:9" ht="16.5" x14ac:dyDescent="0.3">
      <c r="B244" s="36"/>
      <c r="D244" s="3"/>
      <c r="E244" s="3"/>
      <c r="F244" s="37"/>
      <c r="G244" s="37"/>
      <c r="H244" s="37"/>
    </row>
    <row r="245" spans="2:9" ht="16.5" x14ac:dyDescent="0.3">
      <c r="B245" s="36"/>
      <c r="D245" s="3"/>
      <c r="E245" s="3"/>
      <c r="F245" s="37"/>
      <c r="G245" s="37"/>
      <c r="H245" s="37"/>
    </row>
    <row r="246" spans="2:9" ht="16.5" x14ac:dyDescent="0.3">
      <c r="B246" s="36"/>
      <c r="D246" s="3"/>
      <c r="E246" s="3"/>
      <c r="F246" s="37"/>
      <c r="G246" s="37"/>
      <c r="H246" s="37"/>
    </row>
    <row r="247" spans="2:9" ht="15.75" x14ac:dyDescent="0.25">
      <c r="B247" s="21"/>
      <c r="C247" s="33"/>
      <c r="D247" s="2"/>
      <c r="E247" s="1"/>
      <c r="F247" s="1"/>
      <c r="G247" s="1"/>
      <c r="H247" s="1"/>
      <c r="I247" s="61"/>
    </row>
    <row r="248" spans="2:9" ht="15.75" x14ac:dyDescent="0.25">
      <c r="B248" s="21"/>
      <c r="C248" s="33"/>
      <c r="D248" s="2"/>
      <c r="E248" s="1"/>
      <c r="F248" s="1"/>
      <c r="G248" s="1"/>
      <c r="H248" s="1"/>
      <c r="I248" s="61"/>
    </row>
    <row r="249" spans="2:9" ht="15.75" x14ac:dyDescent="0.25">
      <c r="B249" s="191" t="s">
        <v>0</v>
      </c>
      <c r="C249" s="191"/>
      <c r="D249" s="191"/>
      <c r="E249" s="191"/>
      <c r="F249" s="191"/>
      <c r="G249" s="191"/>
      <c r="H249" s="191"/>
      <c r="I249" s="191"/>
    </row>
    <row r="250" spans="2:9" ht="12" customHeight="1" x14ac:dyDescent="0.25">
      <c r="B250" s="180"/>
      <c r="C250" s="180"/>
      <c r="D250" s="181"/>
      <c r="E250" s="181"/>
      <c r="F250" s="181"/>
      <c r="G250" s="181"/>
      <c r="H250" s="181"/>
      <c r="I250" s="181"/>
    </row>
    <row r="251" spans="2:9" ht="21" x14ac:dyDescent="0.25">
      <c r="B251" s="180" t="s">
        <v>1</v>
      </c>
      <c r="C251" s="180"/>
      <c r="D251" s="181"/>
      <c r="E251" s="181"/>
      <c r="F251" s="181"/>
      <c r="G251" s="181"/>
      <c r="H251" s="181"/>
      <c r="I251" s="181"/>
    </row>
    <row r="252" spans="2:9" ht="20.25" x14ac:dyDescent="0.3">
      <c r="B252" s="192" t="s">
        <v>2</v>
      </c>
      <c r="C252" s="192"/>
      <c r="D252" s="192"/>
      <c r="E252" s="192"/>
      <c r="F252" s="192"/>
      <c r="G252" s="192"/>
      <c r="H252" s="192"/>
      <c r="I252" s="192"/>
    </row>
    <row r="253" spans="2:9" ht="20.25" x14ac:dyDescent="0.3">
      <c r="B253" s="42" t="s">
        <v>253</v>
      </c>
      <c r="C253" s="8"/>
      <c r="D253" s="8"/>
      <c r="E253" s="8"/>
      <c r="F253" s="8"/>
      <c r="G253" s="8"/>
      <c r="H253" s="8"/>
      <c r="I253" s="8"/>
    </row>
    <row r="254" spans="2:9" ht="20.25" x14ac:dyDescent="0.3">
      <c r="B254" s="37"/>
      <c r="C254" s="8"/>
      <c r="D254" s="8"/>
      <c r="E254" s="8"/>
      <c r="F254" s="8"/>
      <c r="G254" s="8"/>
      <c r="H254" s="8"/>
      <c r="I254" s="8"/>
    </row>
    <row r="255" spans="2:9" s="14" customFormat="1" ht="15.75" x14ac:dyDescent="0.25">
      <c r="B255" s="205" t="s">
        <v>4</v>
      </c>
      <c r="C255" s="205" t="s">
        <v>5</v>
      </c>
      <c r="D255" s="206" t="s">
        <v>6</v>
      </c>
      <c r="E255" s="103" t="s">
        <v>7</v>
      </c>
      <c r="F255" s="104" t="s">
        <v>8</v>
      </c>
      <c r="G255" s="214" t="s">
        <v>349</v>
      </c>
      <c r="H255" s="214"/>
      <c r="I255" s="207" t="s">
        <v>9</v>
      </c>
    </row>
    <row r="256" spans="2:9" s="14" customFormat="1" ht="15.75" x14ac:dyDescent="0.25">
      <c r="B256" s="205"/>
      <c r="C256" s="205"/>
      <c r="D256" s="206"/>
      <c r="E256" s="105" t="s">
        <v>10</v>
      </c>
      <c r="F256" s="106" t="s">
        <v>10</v>
      </c>
      <c r="G256" s="108" t="s">
        <v>347</v>
      </c>
      <c r="H256" s="108" t="s">
        <v>348</v>
      </c>
      <c r="I256" s="208"/>
    </row>
    <row r="257" spans="2:10" ht="16.5" x14ac:dyDescent="0.3">
      <c r="B257" s="185" t="s">
        <v>127</v>
      </c>
      <c r="C257" s="177" t="s">
        <v>128</v>
      </c>
      <c r="D257" s="4" t="s">
        <v>233</v>
      </c>
      <c r="E257" s="4" t="s">
        <v>20</v>
      </c>
      <c r="F257" s="4" t="s">
        <v>234</v>
      </c>
      <c r="G257" s="4"/>
      <c r="H257" s="4"/>
      <c r="I257" s="100" t="s">
        <v>232</v>
      </c>
      <c r="J257" s="41"/>
    </row>
    <row r="258" spans="2:10" ht="16.5" x14ac:dyDescent="0.3">
      <c r="B258" s="185"/>
      <c r="C258" s="178"/>
      <c r="D258" s="4"/>
      <c r="E258" s="4" t="s">
        <v>16</v>
      </c>
      <c r="F258" s="4" t="s">
        <v>177</v>
      </c>
      <c r="G258" s="4"/>
      <c r="H258" s="4"/>
      <c r="I258" s="100" t="s">
        <v>232</v>
      </c>
      <c r="J258" s="3"/>
    </row>
    <row r="259" spans="2:10" ht="16.5" x14ac:dyDescent="0.3">
      <c r="B259" s="185"/>
      <c r="C259" s="179"/>
      <c r="D259" s="4"/>
      <c r="E259" s="4" t="s">
        <v>20</v>
      </c>
      <c r="F259" s="4" t="s">
        <v>160</v>
      </c>
      <c r="G259" s="4"/>
      <c r="H259" s="4"/>
      <c r="I259" s="100" t="s">
        <v>232</v>
      </c>
      <c r="J259" s="3"/>
    </row>
    <row r="260" spans="2:10" ht="16.5" x14ac:dyDescent="0.3">
      <c r="B260" s="185"/>
      <c r="C260" s="177" t="s">
        <v>129</v>
      </c>
      <c r="D260" s="4" t="s">
        <v>241</v>
      </c>
      <c r="E260" s="4" t="s">
        <v>20</v>
      </c>
      <c r="F260" s="4" t="s">
        <v>177</v>
      </c>
      <c r="G260" s="4"/>
      <c r="H260" s="4"/>
      <c r="I260" s="100" t="s">
        <v>232</v>
      </c>
    </row>
    <row r="261" spans="2:10" ht="16.5" x14ac:dyDescent="0.3">
      <c r="B261" s="185"/>
      <c r="C261" s="178"/>
      <c r="D261" s="4" t="s">
        <v>130</v>
      </c>
      <c r="E261" s="4" t="s">
        <v>16</v>
      </c>
      <c r="F261" s="4" t="s">
        <v>160</v>
      </c>
      <c r="G261" s="4"/>
      <c r="H261" s="4"/>
      <c r="I261" s="100" t="s">
        <v>232</v>
      </c>
    </row>
    <row r="262" spans="2:10" ht="16.5" x14ac:dyDescent="0.3">
      <c r="B262" s="185"/>
      <c r="C262" s="179"/>
      <c r="D262" s="4" t="s">
        <v>130</v>
      </c>
      <c r="E262" s="4" t="s">
        <v>16</v>
      </c>
      <c r="F262" s="4" t="s">
        <v>168</v>
      </c>
      <c r="G262" s="4"/>
      <c r="H262" s="4"/>
      <c r="I262" s="100" t="s">
        <v>232</v>
      </c>
    </row>
    <row r="263" spans="2:10" ht="16.5" x14ac:dyDescent="0.3">
      <c r="B263" s="185"/>
      <c r="C263" s="177" t="s">
        <v>11</v>
      </c>
      <c r="D263" s="4" t="s">
        <v>241</v>
      </c>
      <c r="E263" s="4" t="s">
        <v>20</v>
      </c>
      <c r="F263" s="4" t="s">
        <v>58</v>
      </c>
      <c r="G263" s="4"/>
      <c r="H263" s="4"/>
      <c r="I263" s="100" t="s">
        <v>232</v>
      </c>
    </row>
    <row r="264" spans="2:10" ht="16.5" x14ac:dyDescent="0.3">
      <c r="B264" s="185"/>
      <c r="C264" s="178"/>
      <c r="D264" s="4" t="s">
        <v>131</v>
      </c>
      <c r="E264" s="4" t="s">
        <v>16</v>
      </c>
      <c r="F264" s="4" t="s">
        <v>182</v>
      </c>
      <c r="G264" s="4"/>
      <c r="H264" s="4"/>
      <c r="I264" s="100" t="s">
        <v>232</v>
      </c>
    </row>
    <row r="265" spans="2:10" ht="16.5" x14ac:dyDescent="0.3">
      <c r="B265" s="185"/>
      <c r="C265" s="179"/>
      <c r="D265" s="4" t="s">
        <v>240</v>
      </c>
      <c r="E265" s="4" t="s">
        <v>16</v>
      </c>
      <c r="F265" s="4" t="s">
        <v>160</v>
      </c>
      <c r="G265" s="4"/>
      <c r="H265" s="4"/>
      <c r="I265" s="100" t="s">
        <v>232</v>
      </c>
    </row>
    <row r="266" spans="2:10" ht="16.5" x14ac:dyDescent="0.3">
      <c r="B266" s="185"/>
      <c r="C266" s="177" t="s">
        <v>132</v>
      </c>
      <c r="D266" s="4" t="s">
        <v>133</v>
      </c>
      <c r="E266" s="4" t="s">
        <v>20</v>
      </c>
      <c r="F266" s="4" t="s">
        <v>134</v>
      </c>
      <c r="G266" s="4"/>
      <c r="H266" s="4"/>
      <c r="I266" s="100" t="s">
        <v>232</v>
      </c>
    </row>
    <row r="267" spans="2:10" ht="16.5" x14ac:dyDescent="0.3">
      <c r="B267" s="185"/>
      <c r="C267" s="178"/>
      <c r="D267" s="4" t="s">
        <v>238</v>
      </c>
      <c r="E267" s="4" t="s">
        <v>16</v>
      </c>
      <c r="F267" s="4" t="s">
        <v>160</v>
      </c>
      <c r="G267" s="4"/>
      <c r="H267" s="4"/>
      <c r="I267" s="100" t="s">
        <v>232</v>
      </c>
    </row>
    <row r="268" spans="2:10" ht="16.5" x14ac:dyDescent="0.3">
      <c r="B268" s="185"/>
      <c r="C268" s="179"/>
      <c r="D268" s="4" t="s">
        <v>237</v>
      </c>
      <c r="E268" s="4" t="s">
        <v>20</v>
      </c>
      <c r="F268" s="4" t="s">
        <v>186</v>
      </c>
      <c r="G268" s="4"/>
      <c r="H268" s="4"/>
      <c r="I268" s="100" t="s">
        <v>232</v>
      </c>
    </row>
    <row r="269" spans="2:10" ht="16.5" x14ac:dyDescent="0.3">
      <c r="B269" s="185"/>
      <c r="C269" s="177" t="s">
        <v>135</v>
      </c>
      <c r="D269" s="4" t="s">
        <v>235</v>
      </c>
      <c r="E269" s="4" t="s">
        <v>20</v>
      </c>
      <c r="F269" s="4" t="s">
        <v>183</v>
      </c>
      <c r="G269" s="4"/>
      <c r="H269" s="4"/>
      <c r="I269" s="100" t="s">
        <v>232</v>
      </c>
    </row>
    <row r="270" spans="2:10" ht="16.5" x14ac:dyDescent="0.3">
      <c r="B270" s="185"/>
      <c r="C270" s="178"/>
      <c r="D270" s="4" t="s">
        <v>136</v>
      </c>
      <c r="E270" s="4" t="s">
        <v>20</v>
      </c>
      <c r="F270" s="4" t="s">
        <v>236</v>
      </c>
      <c r="G270" s="4"/>
      <c r="H270" s="4"/>
      <c r="I270" s="100" t="s">
        <v>232</v>
      </c>
    </row>
    <row r="271" spans="2:10" ht="16.5" x14ac:dyDescent="0.3">
      <c r="B271" s="185"/>
      <c r="C271" s="179"/>
      <c r="D271" s="4" t="s">
        <v>239</v>
      </c>
      <c r="E271" s="4" t="s">
        <v>20</v>
      </c>
      <c r="F271" s="4" t="s">
        <v>160</v>
      </c>
      <c r="G271" s="4"/>
      <c r="H271" s="4"/>
      <c r="I271" s="100" t="s">
        <v>232</v>
      </c>
    </row>
    <row r="272" spans="2:10" ht="16.5" x14ac:dyDescent="0.3">
      <c r="B272" s="185"/>
      <c r="C272" s="177" t="s">
        <v>137</v>
      </c>
      <c r="D272" s="4" t="s">
        <v>138</v>
      </c>
      <c r="E272" s="4" t="s">
        <v>16</v>
      </c>
      <c r="F272" s="4" t="s">
        <v>160</v>
      </c>
      <c r="G272" s="4"/>
      <c r="H272" s="4"/>
      <c r="I272" s="100" t="s">
        <v>232</v>
      </c>
    </row>
    <row r="273" spans="2:9" ht="16.5" x14ac:dyDescent="0.3">
      <c r="B273" s="185"/>
      <c r="C273" s="178"/>
      <c r="D273" s="4" t="s">
        <v>138</v>
      </c>
      <c r="E273" s="4" t="s">
        <v>20</v>
      </c>
      <c r="F273" s="4" t="s">
        <v>177</v>
      </c>
      <c r="G273" s="4"/>
      <c r="H273" s="4"/>
      <c r="I273" s="100" t="s">
        <v>232</v>
      </c>
    </row>
    <row r="274" spans="2:9" ht="16.5" x14ac:dyDescent="0.3">
      <c r="B274" s="185"/>
      <c r="C274" s="179"/>
      <c r="D274" s="4" t="s">
        <v>138</v>
      </c>
      <c r="E274" s="4" t="s">
        <v>20</v>
      </c>
      <c r="F274" s="4" t="s">
        <v>181</v>
      </c>
      <c r="G274" s="4"/>
      <c r="H274" s="4"/>
      <c r="I274" s="100" t="s">
        <v>232</v>
      </c>
    </row>
    <row r="275" spans="2:9" ht="16.5" x14ac:dyDescent="0.3">
      <c r="B275" s="185"/>
      <c r="C275" s="177" t="s">
        <v>139</v>
      </c>
      <c r="D275" s="4" t="s">
        <v>140</v>
      </c>
      <c r="E275" s="4" t="s">
        <v>20</v>
      </c>
      <c r="F275" s="4" t="s">
        <v>160</v>
      </c>
      <c r="G275" s="4"/>
      <c r="H275" s="4"/>
      <c r="I275" s="100" t="s">
        <v>232</v>
      </c>
    </row>
    <row r="276" spans="2:9" ht="16.5" x14ac:dyDescent="0.3">
      <c r="B276" s="185"/>
      <c r="C276" s="178"/>
      <c r="D276" s="4" t="s">
        <v>247</v>
      </c>
      <c r="E276" s="4" t="s">
        <v>16</v>
      </c>
      <c r="F276" s="4" t="s">
        <v>168</v>
      </c>
      <c r="G276" s="4"/>
      <c r="H276" s="4"/>
      <c r="I276" s="100" t="s">
        <v>232</v>
      </c>
    </row>
    <row r="277" spans="2:9" ht="16.5" x14ac:dyDescent="0.3">
      <c r="B277" s="185"/>
      <c r="C277" s="179"/>
      <c r="D277" s="4" t="s">
        <v>247</v>
      </c>
      <c r="E277" s="4" t="s">
        <v>16</v>
      </c>
      <c r="F277" s="4" t="s">
        <v>160</v>
      </c>
      <c r="G277" s="4"/>
      <c r="H277" s="4"/>
      <c r="I277" s="100" t="s">
        <v>232</v>
      </c>
    </row>
    <row r="278" spans="2:9" ht="16.5" x14ac:dyDescent="0.3">
      <c r="B278" s="185"/>
      <c r="C278" s="177" t="s">
        <v>141</v>
      </c>
      <c r="D278" s="4" t="s">
        <v>142</v>
      </c>
      <c r="E278" s="4" t="s">
        <v>20</v>
      </c>
      <c r="F278" s="4" t="s">
        <v>160</v>
      </c>
      <c r="G278" s="4"/>
      <c r="H278" s="4"/>
      <c r="I278" s="100" t="s">
        <v>232</v>
      </c>
    </row>
    <row r="279" spans="2:9" ht="16.5" x14ac:dyDescent="0.3">
      <c r="B279" s="185"/>
      <c r="C279" s="178"/>
      <c r="D279" s="4" t="s">
        <v>254</v>
      </c>
      <c r="E279" s="4" t="s">
        <v>20</v>
      </c>
      <c r="F279" s="4" t="s">
        <v>160</v>
      </c>
      <c r="G279" s="4"/>
      <c r="H279" s="4"/>
      <c r="I279" s="100" t="s">
        <v>232</v>
      </c>
    </row>
    <row r="280" spans="2:9" ht="16.5" x14ac:dyDescent="0.3">
      <c r="B280" s="185"/>
      <c r="C280" s="179"/>
      <c r="D280" s="4" t="s">
        <v>255</v>
      </c>
      <c r="E280" s="4" t="s">
        <v>20</v>
      </c>
      <c r="F280" s="4" t="s">
        <v>160</v>
      </c>
      <c r="G280" s="4"/>
      <c r="H280" s="4"/>
      <c r="I280" s="100" t="s">
        <v>232</v>
      </c>
    </row>
    <row r="281" spans="2:9" ht="16.5" x14ac:dyDescent="0.3">
      <c r="B281" s="185"/>
      <c r="C281" s="177" t="s">
        <v>143</v>
      </c>
      <c r="D281" s="4" t="s">
        <v>144</v>
      </c>
      <c r="E281" s="4" t="s">
        <v>20</v>
      </c>
      <c r="F281" s="4" t="s">
        <v>160</v>
      </c>
      <c r="G281" s="4"/>
      <c r="H281" s="4"/>
      <c r="I281" s="100" t="s">
        <v>232</v>
      </c>
    </row>
    <row r="282" spans="2:9" ht="16.5" x14ac:dyDescent="0.3">
      <c r="B282" s="185"/>
      <c r="C282" s="178"/>
      <c r="D282" s="4" t="s">
        <v>243</v>
      </c>
      <c r="E282" s="4" t="s">
        <v>20</v>
      </c>
      <c r="F282" s="4" t="s">
        <v>161</v>
      </c>
      <c r="G282" s="4"/>
      <c r="H282" s="4"/>
      <c r="I282" s="100" t="s">
        <v>232</v>
      </c>
    </row>
    <row r="283" spans="2:9" ht="16.5" x14ac:dyDescent="0.3">
      <c r="B283" s="185"/>
      <c r="C283" s="179"/>
      <c r="D283" s="4" t="s">
        <v>242</v>
      </c>
      <c r="E283" s="4" t="s">
        <v>20</v>
      </c>
      <c r="F283" s="4" t="s">
        <v>160</v>
      </c>
      <c r="G283" s="4"/>
      <c r="H283" s="4"/>
      <c r="I283" s="100" t="s">
        <v>232</v>
      </c>
    </row>
    <row r="284" spans="2:9" ht="16.5" x14ac:dyDescent="0.3">
      <c r="B284" s="185"/>
      <c r="C284" s="177" t="s">
        <v>145</v>
      </c>
      <c r="D284" s="4" t="s">
        <v>146</v>
      </c>
      <c r="E284" s="4" t="s">
        <v>20</v>
      </c>
      <c r="F284" s="4" t="s">
        <v>168</v>
      </c>
      <c r="G284" s="4"/>
      <c r="H284" s="4"/>
      <c r="I284" s="100" t="s">
        <v>232</v>
      </c>
    </row>
    <row r="285" spans="2:9" ht="16.5" x14ac:dyDescent="0.3">
      <c r="B285" s="185"/>
      <c r="C285" s="178"/>
      <c r="D285" s="4" t="s">
        <v>246</v>
      </c>
      <c r="E285" s="4" t="s">
        <v>16</v>
      </c>
      <c r="F285" s="4" t="s">
        <v>161</v>
      </c>
      <c r="G285" s="4"/>
      <c r="H285" s="4"/>
      <c r="I285" s="100" t="s">
        <v>232</v>
      </c>
    </row>
    <row r="286" spans="2:9" ht="16.5" x14ac:dyDescent="0.3">
      <c r="B286" s="185"/>
      <c r="C286" s="179"/>
      <c r="D286" s="4" t="s">
        <v>246</v>
      </c>
      <c r="E286" s="4" t="s">
        <v>16</v>
      </c>
      <c r="F286" s="4" t="s">
        <v>160</v>
      </c>
      <c r="G286" s="4"/>
      <c r="H286" s="4"/>
      <c r="I286" s="100" t="s">
        <v>232</v>
      </c>
    </row>
    <row r="287" spans="2:9" ht="16.5" x14ac:dyDescent="0.3">
      <c r="B287" s="185"/>
      <c r="C287" s="177" t="s">
        <v>147</v>
      </c>
      <c r="D287" s="4" t="s">
        <v>148</v>
      </c>
      <c r="E287" s="4" t="s">
        <v>16</v>
      </c>
      <c r="F287" s="4" t="s">
        <v>161</v>
      </c>
      <c r="G287" s="4"/>
      <c r="H287" s="4"/>
      <c r="I287" s="100" t="s">
        <v>232</v>
      </c>
    </row>
    <row r="288" spans="2:9" ht="16.5" x14ac:dyDescent="0.3">
      <c r="B288" s="185"/>
      <c r="C288" s="178"/>
      <c r="D288" s="4" t="s">
        <v>148</v>
      </c>
      <c r="E288" s="4" t="s">
        <v>194</v>
      </c>
      <c r="F288" s="4" t="s">
        <v>161</v>
      </c>
      <c r="G288" s="4"/>
      <c r="H288" s="4"/>
      <c r="I288" s="100" t="s">
        <v>232</v>
      </c>
    </row>
    <row r="289" spans="2:9" ht="16.5" x14ac:dyDescent="0.3">
      <c r="B289" s="185"/>
      <c r="C289" s="179"/>
      <c r="D289" s="4" t="s">
        <v>148</v>
      </c>
      <c r="E289" s="4" t="s">
        <v>16</v>
      </c>
      <c r="F289" s="4" t="s">
        <v>160</v>
      </c>
      <c r="G289" s="4"/>
      <c r="H289" s="4"/>
      <c r="I289" s="100" t="s">
        <v>232</v>
      </c>
    </row>
    <row r="290" spans="2:9" ht="16.5" x14ac:dyDescent="0.3">
      <c r="B290" s="185"/>
      <c r="C290" s="177" t="s">
        <v>149</v>
      </c>
      <c r="D290" s="4" t="s">
        <v>150</v>
      </c>
      <c r="E290" s="4" t="s">
        <v>16</v>
      </c>
      <c r="F290" s="4" t="s">
        <v>169</v>
      </c>
      <c r="G290" s="4"/>
      <c r="H290" s="4"/>
      <c r="I290" s="100" t="s">
        <v>232</v>
      </c>
    </row>
    <row r="291" spans="2:9" ht="16.5" x14ac:dyDescent="0.3">
      <c r="B291" s="185"/>
      <c r="C291" s="178"/>
      <c r="D291" s="4" t="s">
        <v>150</v>
      </c>
      <c r="E291" s="4" t="s">
        <v>20</v>
      </c>
      <c r="F291" s="4" t="s">
        <v>160</v>
      </c>
      <c r="G291" s="4"/>
      <c r="H291" s="4"/>
      <c r="I291" s="100" t="s">
        <v>232</v>
      </c>
    </row>
    <row r="292" spans="2:9" ht="16.5" x14ac:dyDescent="0.3">
      <c r="B292" s="185"/>
      <c r="C292" s="179"/>
      <c r="D292" s="4" t="s">
        <v>244</v>
      </c>
      <c r="E292" s="4" t="s">
        <v>20</v>
      </c>
      <c r="F292" s="4" t="s">
        <v>168</v>
      </c>
      <c r="G292" s="4"/>
      <c r="H292" s="4"/>
      <c r="I292" s="100" t="s">
        <v>232</v>
      </c>
    </row>
    <row r="293" spans="2:9" ht="16.5" x14ac:dyDescent="0.3">
      <c r="B293" s="185"/>
      <c r="C293" s="177" t="s">
        <v>151</v>
      </c>
      <c r="D293" s="4" t="s">
        <v>152</v>
      </c>
      <c r="E293" s="4" t="s">
        <v>20</v>
      </c>
      <c r="F293" s="4" t="s">
        <v>160</v>
      </c>
      <c r="G293" s="4"/>
      <c r="H293" s="4"/>
      <c r="I293" s="100" t="s">
        <v>232</v>
      </c>
    </row>
    <row r="294" spans="2:9" ht="16.5" x14ac:dyDescent="0.3">
      <c r="B294" s="185"/>
      <c r="C294" s="178"/>
      <c r="D294" s="4" t="s">
        <v>245</v>
      </c>
      <c r="E294" s="4" t="s">
        <v>16</v>
      </c>
      <c r="F294" s="4" t="s">
        <v>160</v>
      </c>
      <c r="G294" s="4"/>
      <c r="H294" s="4"/>
      <c r="I294" s="100" t="s">
        <v>232</v>
      </c>
    </row>
    <row r="295" spans="2:9" ht="16.5" x14ac:dyDescent="0.3">
      <c r="B295" s="185"/>
      <c r="C295" s="179"/>
      <c r="D295" s="4" t="s">
        <v>250</v>
      </c>
      <c r="E295" s="4" t="s">
        <v>16</v>
      </c>
      <c r="F295" s="4" t="s">
        <v>160</v>
      </c>
      <c r="G295" s="4"/>
      <c r="H295" s="4"/>
      <c r="I295" s="100" t="s">
        <v>232</v>
      </c>
    </row>
    <row r="296" spans="2:9" ht="16.5" x14ac:dyDescent="0.3">
      <c r="B296" s="185"/>
      <c r="C296" s="177" t="s">
        <v>153</v>
      </c>
      <c r="D296" s="4" t="s">
        <v>154</v>
      </c>
      <c r="E296" s="4" t="s">
        <v>20</v>
      </c>
      <c r="F296" s="4" t="s">
        <v>184</v>
      </c>
      <c r="G296" s="4"/>
      <c r="H296" s="4"/>
      <c r="I296" s="100" t="s">
        <v>232</v>
      </c>
    </row>
    <row r="297" spans="2:9" ht="16.5" x14ac:dyDescent="0.3">
      <c r="B297" s="185"/>
      <c r="C297" s="178"/>
      <c r="D297" s="4" t="s">
        <v>147</v>
      </c>
      <c r="E297" s="4" t="s">
        <v>20</v>
      </c>
      <c r="F297" s="4" t="s">
        <v>169</v>
      </c>
      <c r="G297" s="4"/>
      <c r="H297" s="4"/>
      <c r="I297" s="100" t="s">
        <v>232</v>
      </c>
    </row>
    <row r="298" spans="2:9" ht="16.5" x14ac:dyDescent="0.3">
      <c r="B298" s="185"/>
      <c r="C298" s="179"/>
      <c r="D298" s="4" t="s">
        <v>251</v>
      </c>
      <c r="E298" s="4" t="s">
        <v>20</v>
      </c>
      <c r="F298" s="4" t="s">
        <v>161</v>
      </c>
      <c r="G298" s="4"/>
      <c r="H298" s="4"/>
      <c r="I298" s="100" t="s">
        <v>232</v>
      </c>
    </row>
    <row r="299" spans="2:9" ht="16.5" x14ac:dyDescent="0.3">
      <c r="B299" s="185"/>
      <c r="C299" s="177" t="s">
        <v>155</v>
      </c>
      <c r="D299" s="4" t="s">
        <v>156</v>
      </c>
      <c r="E299" s="4" t="s">
        <v>16</v>
      </c>
      <c r="F299" s="4" t="s">
        <v>160</v>
      </c>
      <c r="G299" s="4"/>
      <c r="H299" s="4"/>
      <c r="I299" s="100" t="s">
        <v>232</v>
      </c>
    </row>
    <row r="300" spans="2:9" ht="16.5" x14ac:dyDescent="0.3">
      <c r="B300" s="185"/>
      <c r="C300" s="178"/>
      <c r="D300" s="4" t="s">
        <v>157</v>
      </c>
      <c r="E300" s="4" t="s">
        <v>20</v>
      </c>
      <c r="F300" s="4" t="s">
        <v>160</v>
      </c>
      <c r="G300" s="4"/>
      <c r="H300" s="4"/>
      <c r="I300" s="100" t="s">
        <v>232</v>
      </c>
    </row>
    <row r="301" spans="2:9" ht="15" customHeight="1" x14ac:dyDescent="0.3">
      <c r="B301" s="185"/>
      <c r="C301" s="179"/>
      <c r="D301" s="4" t="s">
        <v>156</v>
      </c>
      <c r="E301" s="6" t="s">
        <v>20</v>
      </c>
      <c r="F301" s="4" t="s">
        <v>186</v>
      </c>
      <c r="G301" s="4"/>
      <c r="H301" s="4"/>
      <c r="I301" s="100" t="s">
        <v>232</v>
      </c>
    </row>
    <row r="313" spans="2:9" ht="15.75" thickBot="1" x14ac:dyDescent="0.3"/>
    <row r="314" spans="2:9" ht="15.75" thickBot="1" x14ac:dyDescent="0.3">
      <c r="B314" s="47" t="s">
        <v>196</v>
      </c>
      <c r="C314" s="215" t="s">
        <v>256</v>
      </c>
      <c r="D314" s="216"/>
      <c r="E314" s="217"/>
      <c r="F314" s="48" t="s">
        <v>257</v>
      </c>
      <c r="G314" s="48"/>
      <c r="H314" s="48"/>
      <c r="I314" s="48" t="s">
        <v>257</v>
      </c>
    </row>
    <row r="315" spans="2:9" ht="38.25" customHeight="1" x14ac:dyDescent="0.25">
      <c r="B315" s="49" t="s">
        <v>258</v>
      </c>
      <c r="C315" s="52" t="s">
        <v>48</v>
      </c>
      <c r="D315" s="218" t="s">
        <v>287</v>
      </c>
      <c r="E315" s="219"/>
      <c r="F315" s="52" t="s">
        <v>160</v>
      </c>
      <c r="G315" s="52"/>
      <c r="H315" s="52"/>
      <c r="I315" s="55" t="s">
        <v>325</v>
      </c>
    </row>
    <row r="316" spans="2:9" ht="38.25" customHeight="1" x14ac:dyDescent="0.25">
      <c r="B316" s="49" t="s">
        <v>259</v>
      </c>
      <c r="C316" s="52" t="s">
        <v>262</v>
      </c>
      <c r="D316" s="209" t="s">
        <v>288</v>
      </c>
      <c r="E316" s="210"/>
      <c r="F316" s="52" t="s">
        <v>312</v>
      </c>
      <c r="G316" s="52"/>
      <c r="H316" s="52"/>
      <c r="I316" s="55" t="s">
        <v>326</v>
      </c>
    </row>
    <row r="317" spans="2:9" ht="63.75" customHeight="1" x14ac:dyDescent="0.25">
      <c r="B317" s="49" t="s">
        <v>14</v>
      </c>
      <c r="C317" s="52" t="s">
        <v>263</v>
      </c>
      <c r="D317" s="209" t="s">
        <v>289</v>
      </c>
      <c r="E317" s="210"/>
      <c r="F317" s="52" t="s">
        <v>177</v>
      </c>
      <c r="G317" s="52"/>
      <c r="H317" s="52"/>
      <c r="I317" s="55" t="s">
        <v>327</v>
      </c>
    </row>
    <row r="318" spans="2:9" ht="51" customHeight="1" x14ac:dyDescent="0.25">
      <c r="B318" s="49" t="s">
        <v>260</v>
      </c>
      <c r="C318" s="52" t="s">
        <v>264</v>
      </c>
      <c r="D318" s="209" t="s">
        <v>186</v>
      </c>
      <c r="E318" s="210"/>
      <c r="F318" s="52" t="s">
        <v>313</v>
      </c>
      <c r="G318" s="52"/>
      <c r="H318" s="52"/>
      <c r="I318" s="55" t="s">
        <v>328</v>
      </c>
    </row>
    <row r="319" spans="2:9" ht="63.75" customHeight="1" x14ac:dyDescent="0.25">
      <c r="B319" s="49" t="s">
        <v>261</v>
      </c>
      <c r="C319" s="52" t="s">
        <v>231</v>
      </c>
      <c r="D319" s="209" t="s">
        <v>290</v>
      </c>
      <c r="E319" s="210"/>
      <c r="F319" s="52" t="s">
        <v>314</v>
      </c>
      <c r="G319" s="52"/>
      <c r="H319" s="52"/>
      <c r="I319" s="55" t="s">
        <v>329</v>
      </c>
    </row>
    <row r="320" spans="2:9" ht="25.5" x14ac:dyDescent="0.25">
      <c r="B320" s="49" t="s">
        <v>194</v>
      </c>
      <c r="C320" s="52" t="s">
        <v>161</v>
      </c>
      <c r="D320" s="209" t="s">
        <v>291</v>
      </c>
      <c r="E320" s="210"/>
      <c r="F320" s="52" t="s">
        <v>315</v>
      </c>
      <c r="G320" s="52"/>
      <c r="H320" s="52"/>
      <c r="I320" s="55" t="s">
        <v>330</v>
      </c>
    </row>
    <row r="321" spans="2:9" ht="51" x14ac:dyDescent="0.25">
      <c r="B321" s="50"/>
      <c r="C321" s="52" t="s">
        <v>169</v>
      </c>
      <c r="D321" s="209" t="s">
        <v>292</v>
      </c>
      <c r="E321" s="210"/>
      <c r="F321" s="52" t="s">
        <v>170</v>
      </c>
      <c r="G321" s="52"/>
      <c r="H321" s="52"/>
      <c r="I321" s="55" t="s">
        <v>331</v>
      </c>
    </row>
    <row r="322" spans="2:9" ht="25.5" x14ac:dyDescent="0.25">
      <c r="B322" s="50"/>
      <c r="C322" s="52" t="s">
        <v>265</v>
      </c>
      <c r="D322" s="209" t="s">
        <v>293</v>
      </c>
      <c r="E322" s="210"/>
      <c r="F322" s="52" t="s">
        <v>316</v>
      </c>
      <c r="G322" s="52"/>
      <c r="H322" s="52"/>
      <c r="I322" s="55" t="s">
        <v>332</v>
      </c>
    </row>
    <row r="323" spans="2:9" x14ac:dyDescent="0.25">
      <c r="B323" s="50"/>
      <c r="C323" s="52" t="s">
        <v>266</v>
      </c>
      <c r="D323" s="209" t="s">
        <v>294</v>
      </c>
      <c r="E323" s="210"/>
      <c r="F323" s="52" t="s">
        <v>221</v>
      </c>
      <c r="G323" s="52"/>
      <c r="H323" s="52"/>
      <c r="I323" s="55"/>
    </row>
    <row r="324" spans="2:9" ht="25.5" x14ac:dyDescent="0.25">
      <c r="B324" s="50"/>
      <c r="C324" s="52" t="s">
        <v>267</v>
      </c>
      <c r="D324" s="209" t="s">
        <v>171</v>
      </c>
      <c r="E324" s="210"/>
      <c r="F324" s="52" t="s">
        <v>184</v>
      </c>
      <c r="G324" s="52"/>
      <c r="H324" s="52"/>
      <c r="I324" s="55"/>
    </row>
    <row r="325" spans="2:9" ht="51" customHeight="1" x14ac:dyDescent="0.25">
      <c r="B325" s="50"/>
      <c r="C325" s="52" t="s">
        <v>268</v>
      </c>
      <c r="D325" s="209" t="s">
        <v>295</v>
      </c>
      <c r="E325" s="210"/>
      <c r="F325" s="52" t="s">
        <v>317</v>
      </c>
      <c r="G325" s="52"/>
      <c r="H325" s="52"/>
      <c r="I325" s="55"/>
    </row>
    <row r="326" spans="2:9" x14ac:dyDescent="0.25">
      <c r="B326" s="50"/>
      <c r="C326" s="52" t="s">
        <v>269</v>
      </c>
      <c r="D326" s="209" t="s">
        <v>227</v>
      </c>
      <c r="E326" s="210"/>
      <c r="F326" s="52" t="s">
        <v>234</v>
      </c>
      <c r="G326" s="52"/>
      <c r="H326" s="52"/>
      <c r="I326" s="101"/>
    </row>
    <row r="327" spans="2:9" ht="25.5" customHeight="1" x14ac:dyDescent="0.25">
      <c r="B327" s="50"/>
      <c r="C327" s="52" t="s">
        <v>270</v>
      </c>
      <c r="D327" s="209" t="s">
        <v>296</v>
      </c>
      <c r="E327" s="210"/>
      <c r="F327" s="52" t="s">
        <v>181</v>
      </c>
      <c r="G327" s="52"/>
      <c r="H327" s="52"/>
      <c r="I327" s="101"/>
    </row>
    <row r="328" spans="2:9" x14ac:dyDescent="0.25">
      <c r="B328" s="50"/>
      <c r="C328" s="52" t="s">
        <v>271</v>
      </c>
      <c r="D328" s="209" t="s">
        <v>297</v>
      </c>
      <c r="E328" s="210"/>
      <c r="F328" s="52" t="s">
        <v>318</v>
      </c>
      <c r="G328" s="52"/>
      <c r="H328" s="52"/>
      <c r="I328" s="101"/>
    </row>
    <row r="329" spans="2:9" ht="38.25" customHeight="1" x14ac:dyDescent="0.25">
      <c r="B329" s="50"/>
      <c r="C329" s="52" t="s">
        <v>272</v>
      </c>
      <c r="D329" s="209" t="s">
        <v>187</v>
      </c>
      <c r="E329" s="210"/>
      <c r="F329" s="52" t="s">
        <v>319</v>
      </c>
      <c r="G329" s="52"/>
      <c r="H329" s="52"/>
      <c r="I329" s="101"/>
    </row>
    <row r="330" spans="2:9" ht="25.5" x14ac:dyDescent="0.25">
      <c r="B330" s="50"/>
      <c r="C330" s="52" t="s">
        <v>273</v>
      </c>
      <c r="D330" s="209" t="s">
        <v>298</v>
      </c>
      <c r="E330" s="210"/>
      <c r="F330" s="52" t="s">
        <v>272</v>
      </c>
      <c r="G330" s="52"/>
      <c r="H330" s="52"/>
      <c r="I330" s="101"/>
    </row>
    <row r="331" spans="2:9" ht="25.5" x14ac:dyDescent="0.25">
      <c r="B331" s="50"/>
      <c r="C331" s="52" t="s">
        <v>274</v>
      </c>
      <c r="D331" s="209" t="s">
        <v>179</v>
      </c>
      <c r="E331" s="210"/>
      <c r="F331" s="52" t="s">
        <v>320</v>
      </c>
      <c r="G331" s="52"/>
      <c r="H331" s="52"/>
      <c r="I331" s="101"/>
    </row>
    <row r="332" spans="2:9" x14ac:dyDescent="0.25">
      <c r="B332" s="50"/>
      <c r="C332" s="52" t="s">
        <v>275</v>
      </c>
      <c r="D332" s="209" t="s">
        <v>299</v>
      </c>
      <c r="E332" s="210"/>
      <c r="F332" s="52" t="s">
        <v>321</v>
      </c>
      <c r="G332" s="52"/>
      <c r="H332" s="52"/>
      <c r="I332" s="101"/>
    </row>
    <row r="333" spans="2:9" ht="51" customHeight="1" x14ac:dyDescent="0.25">
      <c r="B333" s="50"/>
      <c r="C333" s="52" t="s">
        <v>276</v>
      </c>
      <c r="D333" s="209" t="s">
        <v>300</v>
      </c>
      <c r="E333" s="210"/>
      <c r="F333" s="52" t="s">
        <v>322</v>
      </c>
      <c r="G333" s="52"/>
      <c r="H333" s="52"/>
      <c r="I333" s="101"/>
    </row>
    <row r="334" spans="2:9" ht="51" customHeight="1" x14ac:dyDescent="0.25">
      <c r="B334" s="50"/>
      <c r="C334" s="52" t="s">
        <v>277</v>
      </c>
      <c r="D334" s="209" t="s">
        <v>301</v>
      </c>
      <c r="E334" s="210"/>
      <c r="F334" s="52" t="s">
        <v>323</v>
      </c>
      <c r="G334" s="52"/>
      <c r="H334" s="52"/>
      <c r="I334" s="101"/>
    </row>
    <row r="335" spans="2:9" ht="38.25" customHeight="1" x14ac:dyDescent="0.25">
      <c r="B335" s="50"/>
      <c r="C335" s="52" t="s">
        <v>218</v>
      </c>
      <c r="D335" s="209" t="s">
        <v>302</v>
      </c>
      <c r="E335" s="210"/>
      <c r="F335" s="52" t="s">
        <v>324</v>
      </c>
      <c r="G335" s="52"/>
      <c r="H335" s="52"/>
      <c r="I335" s="101"/>
    </row>
    <row r="336" spans="2:9" ht="51" customHeight="1" x14ac:dyDescent="0.25">
      <c r="B336" s="50"/>
      <c r="C336" s="52" t="s">
        <v>278</v>
      </c>
      <c r="D336" s="209" t="s">
        <v>221</v>
      </c>
      <c r="E336" s="210"/>
      <c r="F336" s="52"/>
      <c r="G336" s="52"/>
      <c r="H336" s="52"/>
      <c r="I336" s="101"/>
    </row>
    <row r="337" spans="2:9" ht="51" customHeight="1" x14ac:dyDescent="0.25">
      <c r="B337" s="50"/>
      <c r="C337" s="52" t="s">
        <v>279</v>
      </c>
      <c r="D337" s="209" t="s">
        <v>184</v>
      </c>
      <c r="E337" s="210"/>
      <c r="F337" s="53"/>
      <c r="G337" s="53"/>
      <c r="H337" s="53"/>
      <c r="I337" s="101"/>
    </row>
    <row r="338" spans="2:9" ht="25.5" x14ac:dyDescent="0.25">
      <c r="B338" s="50"/>
      <c r="C338" s="52" t="s">
        <v>280</v>
      </c>
      <c r="D338" s="209" t="s">
        <v>234</v>
      </c>
      <c r="E338" s="210"/>
      <c r="F338" s="53"/>
      <c r="G338" s="53"/>
      <c r="H338" s="53"/>
      <c r="I338" s="101"/>
    </row>
    <row r="339" spans="2:9" ht="38.25" customHeight="1" x14ac:dyDescent="0.25">
      <c r="B339" s="50"/>
      <c r="C339" s="52" t="s">
        <v>281</v>
      </c>
      <c r="D339" s="209" t="s">
        <v>303</v>
      </c>
      <c r="E339" s="210"/>
      <c r="F339" s="53"/>
      <c r="G339" s="53"/>
      <c r="H339" s="53"/>
      <c r="I339" s="101"/>
    </row>
    <row r="340" spans="2:9" ht="25.5" x14ac:dyDescent="0.25">
      <c r="B340" s="50"/>
      <c r="C340" s="52" t="s">
        <v>221</v>
      </c>
      <c r="D340" s="209" t="s">
        <v>188</v>
      </c>
      <c r="E340" s="210"/>
      <c r="F340" s="53"/>
      <c r="G340" s="53"/>
      <c r="H340" s="53"/>
      <c r="I340" s="101"/>
    </row>
    <row r="341" spans="2:9" ht="38.25" x14ac:dyDescent="0.25">
      <c r="B341" s="50"/>
      <c r="C341" s="52" t="s">
        <v>184</v>
      </c>
      <c r="D341" s="209" t="s">
        <v>304</v>
      </c>
      <c r="E341" s="210"/>
      <c r="F341" s="53"/>
      <c r="G341" s="53"/>
      <c r="H341" s="53"/>
      <c r="I341" s="101"/>
    </row>
    <row r="342" spans="2:9" ht="51" customHeight="1" x14ac:dyDescent="0.25">
      <c r="B342" s="50"/>
      <c r="C342" s="52" t="s">
        <v>234</v>
      </c>
      <c r="D342" s="209" t="s">
        <v>167</v>
      </c>
      <c r="E342" s="210"/>
      <c r="F342" s="53"/>
      <c r="G342" s="53"/>
      <c r="H342" s="53"/>
      <c r="I342" s="101"/>
    </row>
    <row r="343" spans="2:9" ht="38.25" customHeight="1" x14ac:dyDescent="0.25">
      <c r="B343" s="50"/>
      <c r="C343" s="52" t="s">
        <v>282</v>
      </c>
      <c r="D343" s="209" t="s">
        <v>305</v>
      </c>
      <c r="E343" s="210"/>
      <c r="F343" s="53"/>
      <c r="G343" s="53"/>
      <c r="H343" s="53"/>
      <c r="I343" s="101"/>
    </row>
    <row r="344" spans="2:9" ht="25.5" x14ac:dyDescent="0.25">
      <c r="B344" s="50"/>
      <c r="C344" s="52" t="s">
        <v>283</v>
      </c>
      <c r="D344" s="209" t="s">
        <v>306</v>
      </c>
      <c r="E344" s="210"/>
      <c r="F344" s="53"/>
      <c r="G344" s="53"/>
      <c r="H344" s="53"/>
      <c r="I344" s="101"/>
    </row>
    <row r="345" spans="2:9" ht="38.25" customHeight="1" x14ac:dyDescent="0.25">
      <c r="B345" s="50"/>
      <c r="C345" s="52" t="s">
        <v>284</v>
      </c>
      <c r="D345" s="209" t="s">
        <v>307</v>
      </c>
      <c r="E345" s="210"/>
      <c r="F345" s="53"/>
      <c r="G345" s="53"/>
      <c r="H345" s="53"/>
      <c r="I345" s="101"/>
    </row>
    <row r="346" spans="2:9" ht="25.5" x14ac:dyDescent="0.25">
      <c r="B346" s="50"/>
      <c r="C346" s="52" t="s">
        <v>285</v>
      </c>
      <c r="D346" s="209" t="s">
        <v>308</v>
      </c>
      <c r="E346" s="210"/>
      <c r="F346" s="53"/>
      <c r="G346" s="53"/>
      <c r="H346" s="53"/>
      <c r="I346" s="101"/>
    </row>
    <row r="347" spans="2:9" ht="38.25" customHeight="1" x14ac:dyDescent="0.25">
      <c r="B347" s="50"/>
      <c r="C347" s="52" t="s">
        <v>286</v>
      </c>
      <c r="D347" s="209" t="s">
        <v>309</v>
      </c>
      <c r="E347" s="210"/>
      <c r="F347" s="53"/>
      <c r="G347" s="53"/>
      <c r="H347" s="53"/>
      <c r="I347" s="101"/>
    </row>
    <row r="348" spans="2:9" ht="25.5" customHeight="1" x14ac:dyDescent="0.25">
      <c r="B348" s="50"/>
      <c r="C348" s="53"/>
      <c r="D348" s="209" t="s">
        <v>310</v>
      </c>
      <c r="E348" s="210"/>
      <c r="F348" s="53"/>
      <c r="G348" s="53"/>
      <c r="H348" s="53"/>
      <c r="I348" s="101"/>
    </row>
    <row r="349" spans="2:9" ht="15.75" thickBot="1" x14ac:dyDescent="0.3">
      <c r="B349" s="51"/>
      <c r="C349" s="54"/>
      <c r="D349" s="212" t="s">
        <v>311</v>
      </c>
      <c r="E349" s="213"/>
      <c r="F349" s="54"/>
      <c r="G349" s="54"/>
      <c r="H349" s="54"/>
      <c r="I349" s="102"/>
    </row>
  </sheetData>
  <mergeCells count="153">
    <mergeCell ref="G13:H13"/>
    <mergeCell ref="G66:H66"/>
    <mergeCell ref="G116:H116"/>
    <mergeCell ref="G164:H164"/>
    <mergeCell ref="G212:H212"/>
    <mergeCell ref="G255:H255"/>
    <mergeCell ref="D341:E341"/>
    <mergeCell ref="D342:E342"/>
    <mergeCell ref="D343:E343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C314:E314"/>
    <mergeCell ref="D315:E315"/>
    <mergeCell ref="D316:E316"/>
    <mergeCell ref="D317:E317"/>
    <mergeCell ref="D318:E318"/>
    <mergeCell ref="D319:E319"/>
    <mergeCell ref="D344:E344"/>
    <mergeCell ref="D345:E345"/>
    <mergeCell ref="D346:E346"/>
    <mergeCell ref="D347:E347"/>
    <mergeCell ref="D348:E348"/>
    <mergeCell ref="D349:E349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20:E320"/>
    <mergeCell ref="D321:E321"/>
    <mergeCell ref="D322:E322"/>
    <mergeCell ref="B6:I6"/>
    <mergeCell ref="B7:I7"/>
    <mergeCell ref="B8:I8"/>
    <mergeCell ref="B9:I9"/>
    <mergeCell ref="B13:B14"/>
    <mergeCell ref="C13:C14"/>
    <mergeCell ref="D13:D14"/>
    <mergeCell ref="I13:I14"/>
    <mergeCell ref="I66:I67"/>
    <mergeCell ref="C42:C44"/>
    <mergeCell ref="B59:I59"/>
    <mergeCell ref="B60:I60"/>
    <mergeCell ref="B61:I61"/>
    <mergeCell ref="B62:I62"/>
    <mergeCell ref="B66:B67"/>
    <mergeCell ref="C66:C67"/>
    <mergeCell ref="D66:D67"/>
    <mergeCell ref="B15:B4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B109:I109"/>
    <mergeCell ref="B110:I110"/>
    <mergeCell ref="B111:I111"/>
    <mergeCell ref="B112:I112"/>
    <mergeCell ref="B116:B117"/>
    <mergeCell ref="C116:C117"/>
    <mergeCell ref="D116:D117"/>
    <mergeCell ref="B68:B94"/>
    <mergeCell ref="C68:C70"/>
    <mergeCell ref="C71:C73"/>
    <mergeCell ref="C74:C76"/>
    <mergeCell ref="C77:C79"/>
    <mergeCell ref="C80:C82"/>
    <mergeCell ref="C83:C85"/>
    <mergeCell ref="C86:C88"/>
    <mergeCell ref="C89:C91"/>
    <mergeCell ref="C92:C94"/>
    <mergeCell ref="I116:I117"/>
    <mergeCell ref="B157:I157"/>
    <mergeCell ref="B158:I158"/>
    <mergeCell ref="B159:I159"/>
    <mergeCell ref="B160:I160"/>
    <mergeCell ref="B164:B165"/>
    <mergeCell ref="C164:C165"/>
    <mergeCell ref="D164:D165"/>
    <mergeCell ref="B118:B141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I164:I165"/>
    <mergeCell ref="B205:I205"/>
    <mergeCell ref="B206:I206"/>
    <mergeCell ref="B207:I207"/>
    <mergeCell ref="B208:I208"/>
    <mergeCell ref="B212:B213"/>
    <mergeCell ref="C212:C213"/>
    <mergeCell ref="D212:D213"/>
    <mergeCell ref="B166:B189"/>
    <mergeCell ref="C166:C168"/>
    <mergeCell ref="C169:C171"/>
    <mergeCell ref="C172:C174"/>
    <mergeCell ref="C175:C177"/>
    <mergeCell ref="C178:C180"/>
    <mergeCell ref="C181:C183"/>
    <mergeCell ref="C184:C186"/>
    <mergeCell ref="C187:C189"/>
    <mergeCell ref="I212:I213"/>
    <mergeCell ref="B249:I249"/>
    <mergeCell ref="B250:I250"/>
    <mergeCell ref="B251:I251"/>
    <mergeCell ref="B252:I252"/>
    <mergeCell ref="B255:B256"/>
    <mergeCell ref="C255:C256"/>
    <mergeCell ref="D255:D256"/>
    <mergeCell ref="B214:B234"/>
    <mergeCell ref="C214:C216"/>
    <mergeCell ref="C217:C219"/>
    <mergeCell ref="C220:C222"/>
    <mergeCell ref="C223:C225"/>
    <mergeCell ref="C226:C228"/>
    <mergeCell ref="C229:C231"/>
    <mergeCell ref="C232:C234"/>
    <mergeCell ref="I255:I256"/>
    <mergeCell ref="C284:C286"/>
    <mergeCell ref="C287:C289"/>
    <mergeCell ref="C290:C292"/>
    <mergeCell ref="C293:C295"/>
    <mergeCell ref="C296:C298"/>
    <mergeCell ref="C299:C301"/>
    <mergeCell ref="B257:B301"/>
    <mergeCell ref="C257:C259"/>
    <mergeCell ref="C260:C262"/>
    <mergeCell ref="C263:C265"/>
    <mergeCell ref="C266:C268"/>
    <mergeCell ref="C269:C271"/>
    <mergeCell ref="C272:C274"/>
    <mergeCell ref="C275:C277"/>
    <mergeCell ref="C278:C280"/>
    <mergeCell ref="C281:C28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2" orientation="portrait" r:id="rId1"/>
  <headerFooter>
    <oddHeader>&amp;RVersaun 1: Janeiru 2023</oddHeader>
    <oddFooter xml:space="preserve">&amp;R
</oddFooter>
  </headerFooter>
  <rowBreaks count="6" manualBreakCount="6">
    <brk id="55" min="1" max="7" man="1"/>
    <brk id="105" min="1" max="7" man="1"/>
    <brk id="153" min="1" max="7" man="1"/>
    <brk id="201" min="1" max="7" man="1"/>
    <brk id="245" min="1" max="7" man="1"/>
    <brk id="311" min="1" max="7" man="1"/>
  </rowBreaks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D2949-1356-40CA-BD53-FB1198E5C93B}">
  <dimension ref="B1:M130"/>
  <sheetViews>
    <sheetView tabSelected="1" view="pageBreakPreview" topLeftCell="A59" zoomScale="130" zoomScaleNormal="100" zoomScaleSheetLayoutView="130" zoomScalePageLayoutView="91" workbookViewId="0">
      <selection activeCell="F80" sqref="F80"/>
    </sheetView>
  </sheetViews>
  <sheetFormatPr defaultRowHeight="15" x14ac:dyDescent="0.25"/>
  <cols>
    <col min="1" max="1" width="1.42578125" customWidth="1"/>
    <col min="2" max="2" width="20.7109375" style="24" bestFit="1" customWidth="1"/>
    <col min="3" max="3" width="17.28515625" style="25" bestFit="1" customWidth="1"/>
    <col min="4" max="4" width="18.28515625" bestFit="1" customWidth="1"/>
    <col min="5" max="5" width="15.5703125" bestFit="1" customWidth="1"/>
    <col min="6" max="6" width="73.5703125" bestFit="1" customWidth="1"/>
    <col min="7" max="7" width="37.42578125" bestFit="1" customWidth="1"/>
    <col min="8" max="8" width="16" bestFit="1" customWidth="1"/>
    <col min="9" max="9" width="13" customWidth="1"/>
    <col min="10" max="10" width="18.42578125" style="28" customWidth="1"/>
  </cols>
  <sheetData>
    <row r="1" spans="2:12" ht="6" customHeight="1" x14ac:dyDescent="0.25"/>
    <row r="2" spans="2:12" ht="15.75" x14ac:dyDescent="0.25">
      <c r="B2" s="120"/>
      <c r="C2" s="33"/>
      <c r="D2" s="2"/>
      <c r="E2" s="1"/>
      <c r="F2" s="1"/>
      <c r="G2" s="1"/>
      <c r="H2" s="109"/>
      <c r="I2" s="109"/>
      <c r="J2" s="109"/>
    </row>
    <row r="3" spans="2:12" ht="15.75" x14ac:dyDescent="0.25">
      <c r="B3" s="120"/>
      <c r="C3" s="33"/>
      <c r="D3" s="2"/>
      <c r="E3" s="1"/>
      <c r="F3" s="1"/>
      <c r="G3" s="1"/>
      <c r="H3" s="1"/>
      <c r="I3" s="1"/>
      <c r="J3" s="61"/>
    </row>
    <row r="4" spans="2:12" ht="15.75" x14ac:dyDescent="0.25">
      <c r="B4" s="120"/>
      <c r="C4" s="33"/>
      <c r="D4" s="2"/>
      <c r="E4" s="1"/>
      <c r="F4" s="1"/>
      <c r="G4" s="1"/>
      <c r="H4" s="1"/>
      <c r="I4" s="1"/>
      <c r="J4" s="61"/>
    </row>
    <row r="5" spans="2:12" ht="15.75" x14ac:dyDescent="0.25">
      <c r="B5" s="191" t="s">
        <v>0</v>
      </c>
      <c r="C5" s="191"/>
      <c r="D5" s="191"/>
      <c r="E5" s="191"/>
      <c r="F5" s="191"/>
      <c r="G5" s="191"/>
      <c r="H5" s="191"/>
      <c r="I5" s="191"/>
      <c r="J5" s="191"/>
    </row>
    <row r="6" spans="2:12" ht="11.25" customHeight="1" x14ac:dyDescent="0.25">
      <c r="B6" s="180"/>
      <c r="C6" s="180"/>
      <c r="D6" s="181"/>
      <c r="E6" s="181"/>
      <c r="F6" s="181"/>
      <c r="G6" s="181"/>
      <c r="H6" s="181"/>
      <c r="I6" s="181"/>
      <c r="J6" s="181"/>
    </row>
    <row r="7" spans="2:12" ht="21" x14ac:dyDescent="0.25">
      <c r="B7" s="180" t="s">
        <v>351</v>
      </c>
      <c r="C7" s="180"/>
      <c r="D7" s="181"/>
      <c r="E7" s="181"/>
      <c r="F7" s="181"/>
      <c r="G7" s="181"/>
      <c r="H7" s="181"/>
      <c r="I7" s="181"/>
      <c r="J7" s="181"/>
    </row>
    <row r="8" spans="2:12" ht="20.25" x14ac:dyDescent="0.3">
      <c r="B8" s="192" t="s">
        <v>350</v>
      </c>
      <c r="C8" s="192"/>
      <c r="D8" s="192"/>
      <c r="E8" s="192"/>
      <c r="F8" s="192"/>
      <c r="G8" s="192"/>
      <c r="H8" s="192"/>
      <c r="I8" s="192"/>
      <c r="J8" s="192"/>
    </row>
    <row r="9" spans="2:12" ht="16.5" x14ac:dyDescent="0.3">
      <c r="B9" s="121"/>
      <c r="C9" s="34"/>
      <c r="D9" s="3"/>
      <c r="E9" s="3"/>
      <c r="F9" s="3"/>
      <c r="G9" s="3"/>
      <c r="H9" s="3"/>
      <c r="I9" s="3"/>
      <c r="J9" s="58"/>
    </row>
    <row r="10" spans="2:12" ht="16.5" x14ac:dyDescent="0.3">
      <c r="B10" s="19" t="s">
        <v>253</v>
      </c>
      <c r="C10" s="34"/>
      <c r="D10" s="3"/>
      <c r="E10" s="3"/>
      <c r="F10" s="3"/>
      <c r="G10" s="3"/>
      <c r="H10" s="3"/>
      <c r="I10" s="3"/>
      <c r="J10" s="58"/>
    </row>
    <row r="11" spans="2:12" ht="17.25" thickBot="1" x14ac:dyDescent="0.35">
      <c r="B11" s="3"/>
      <c r="C11" s="34"/>
      <c r="D11" s="3"/>
      <c r="E11" s="3"/>
      <c r="F11" s="3"/>
      <c r="G11" s="3"/>
      <c r="H11" s="3"/>
      <c r="I11" s="3"/>
      <c r="J11" s="58"/>
    </row>
    <row r="12" spans="2:12" s="18" customFormat="1" ht="15.75" customHeight="1" x14ac:dyDescent="0.25">
      <c r="B12" s="229" t="s">
        <v>343</v>
      </c>
      <c r="C12" s="228" t="s">
        <v>192</v>
      </c>
      <c r="D12" s="227" t="s">
        <v>193</v>
      </c>
      <c r="E12" s="130" t="s">
        <v>368</v>
      </c>
      <c r="F12" s="129" t="s">
        <v>256</v>
      </c>
      <c r="G12" s="231" t="s">
        <v>367</v>
      </c>
      <c r="H12" s="131" t="s">
        <v>257</v>
      </c>
      <c r="I12" s="225" t="s">
        <v>366</v>
      </c>
      <c r="J12" s="223" t="s">
        <v>342</v>
      </c>
    </row>
    <row r="13" spans="2:12" s="18" customFormat="1" ht="15.75" x14ac:dyDescent="0.25">
      <c r="B13" s="230"/>
      <c r="C13" s="205"/>
      <c r="D13" s="211"/>
      <c r="E13" s="63" t="s">
        <v>10</v>
      </c>
      <c r="F13" s="62" t="s">
        <v>10</v>
      </c>
      <c r="G13" s="232"/>
      <c r="H13" s="62" t="s">
        <v>10</v>
      </c>
      <c r="I13" s="226"/>
      <c r="J13" s="224"/>
    </row>
    <row r="14" spans="2:12" s="18" customFormat="1" ht="15.75" x14ac:dyDescent="0.25">
      <c r="B14" s="148"/>
      <c r="C14" s="62"/>
      <c r="D14" s="63"/>
      <c r="E14" s="63"/>
      <c r="F14" s="62"/>
      <c r="G14" s="149"/>
      <c r="H14" s="62"/>
      <c r="I14" s="147"/>
      <c r="J14" s="146"/>
    </row>
    <row r="15" spans="2:12" ht="15.75" x14ac:dyDescent="0.25">
      <c r="B15" s="166" t="s">
        <v>11</v>
      </c>
      <c r="C15" s="150" t="s">
        <v>12</v>
      </c>
      <c r="D15" s="151" t="s">
        <v>13</v>
      </c>
      <c r="E15" s="150" t="s">
        <v>419</v>
      </c>
      <c r="F15" s="154" t="s">
        <v>160</v>
      </c>
      <c r="G15" s="111"/>
      <c r="H15" s="111"/>
      <c r="I15" s="111"/>
      <c r="J15" s="167"/>
      <c r="L15">
        <v>1</v>
      </c>
    </row>
    <row r="16" spans="2:12" ht="15.75" x14ac:dyDescent="0.25">
      <c r="B16" s="166" t="s">
        <v>11</v>
      </c>
      <c r="C16" s="151" t="s">
        <v>37</v>
      </c>
      <c r="D16" s="151" t="s">
        <v>38</v>
      </c>
      <c r="E16" s="150" t="s">
        <v>20</v>
      </c>
      <c r="F16" s="154" t="s">
        <v>160</v>
      </c>
      <c r="G16" s="111"/>
      <c r="H16" s="111"/>
      <c r="I16" s="111"/>
      <c r="J16" s="167"/>
      <c r="L16">
        <v>2</v>
      </c>
    </row>
    <row r="17" spans="2:12" ht="15.75" x14ac:dyDescent="0.25">
      <c r="B17" s="166" t="s">
        <v>11</v>
      </c>
      <c r="C17" s="151" t="s">
        <v>31</v>
      </c>
      <c r="D17" s="151" t="s">
        <v>372</v>
      </c>
      <c r="E17" s="150" t="s">
        <v>20</v>
      </c>
      <c r="F17" s="150" t="s">
        <v>425</v>
      </c>
      <c r="G17" s="111"/>
      <c r="H17" s="111"/>
      <c r="I17" s="111"/>
      <c r="J17" s="167"/>
      <c r="L17">
        <v>3</v>
      </c>
    </row>
    <row r="18" spans="2:12" ht="15.75" x14ac:dyDescent="0.25">
      <c r="B18" s="166" t="s">
        <v>11</v>
      </c>
      <c r="C18" s="151" t="s">
        <v>18</v>
      </c>
      <c r="D18" s="151" t="s">
        <v>373</v>
      </c>
      <c r="E18" s="150" t="s">
        <v>419</v>
      </c>
      <c r="F18" s="154" t="s">
        <v>160</v>
      </c>
      <c r="G18" s="111"/>
      <c r="H18" s="111"/>
      <c r="I18" s="111"/>
      <c r="J18" s="167"/>
      <c r="L18">
        <v>4</v>
      </c>
    </row>
    <row r="19" spans="2:12" ht="15.75" x14ac:dyDescent="0.25">
      <c r="B19" s="166" t="s">
        <v>11</v>
      </c>
      <c r="C19" s="151" t="s">
        <v>25</v>
      </c>
      <c r="D19" s="151" t="s">
        <v>28</v>
      </c>
      <c r="E19" s="150" t="s">
        <v>420</v>
      </c>
      <c r="F19" s="154" t="s">
        <v>160</v>
      </c>
      <c r="G19" s="111"/>
      <c r="H19" s="111"/>
      <c r="I19" s="111"/>
      <c r="J19" s="167"/>
      <c r="L19">
        <v>5</v>
      </c>
    </row>
    <row r="20" spans="2:12" ht="15.75" x14ac:dyDescent="0.25">
      <c r="B20" s="166" t="s">
        <v>11</v>
      </c>
      <c r="C20" s="151" t="s">
        <v>28</v>
      </c>
      <c r="D20" s="151" t="s">
        <v>374</v>
      </c>
      <c r="E20" s="150" t="s">
        <v>419</v>
      </c>
      <c r="F20" s="150" t="s">
        <v>442</v>
      </c>
      <c r="G20" s="111"/>
      <c r="H20" s="111"/>
      <c r="I20" s="111"/>
      <c r="J20" s="167"/>
      <c r="L20">
        <v>6</v>
      </c>
    </row>
    <row r="21" spans="2:12" ht="15.75" x14ac:dyDescent="0.25">
      <c r="B21" s="166" t="s">
        <v>11</v>
      </c>
      <c r="C21" s="151" t="s">
        <v>22</v>
      </c>
      <c r="D21" s="151" t="s">
        <v>375</v>
      </c>
      <c r="E21" s="150" t="s">
        <v>419</v>
      </c>
      <c r="F21" s="154" t="s">
        <v>160</v>
      </c>
      <c r="G21" s="111"/>
      <c r="H21" s="111"/>
      <c r="I21" s="111"/>
      <c r="J21" s="167"/>
      <c r="L21">
        <v>7</v>
      </c>
    </row>
    <row r="22" spans="2:12" ht="15.75" x14ac:dyDescent="0.25">
      <c r="B22" s="166" t="s">
        <v>11</v>
      </c>
      <c r="C22" s="151" t="s">
        <v>34</v>
      </c>
      <c r="D22" s="151" t="s">
        <v>376</v>
      </c>
      <c r="E22" s="150" t="s">
        <v>20</v>
      </c>
      <c r="F22" s="154" t="s">
        <v>160</v>
      </c>
      <c r="G22" s="111"/>
      <c r="H22" s="111"/>
      <c r="I22" s="111"/>
      <c r="J22" s="167"/>
      <c r="L22">
        <v>8</v>
      </c>
    </row>
    <row r="23" spans="2:12" ht="15.75" x14ac:dyDescent="0.25">
      <c r="B23" s="166" t="s">
        <v>11</v>
      </c>
      <c r="C23" s="151" t="s">
        <v>39</v>
      </c>
      <c r="D23" s="151" t="s">
        <v>377</v>
      </c>
      <c r="E23" s="150" t="s">
        <v>20</v>
      </c>
      <c r="F23" s="154" t="s">
        <v>160</v>
      </c>
      <c r="G23" s="111"/>
      <c r="H23" s="111"/>
      <c r="I23" s="111"/>
      <c r="J23" s="167"/>
      <c r="L23">
        <v>9</v>
      </c>
    </row>
    <row r="24" spans="2:12" ht="15.75" x14ac:dyDescent="0.25">
      <c r="B24" s="166" t="s">
        <v>11</v>
      </c>
      <c r="C24" s="151" t="s">
        <v>42</v>
      </c>
      <c r="D24" s="151" t="s">
        <v>378</v>
      </c>
      <c r="E24" s="150" t="s">
        <v>20</v>
      </c>
      <c r="F24" s="155" t="s">
        <v>168</v>
      </c>
      <c r="G24" s="111"/>
      <c r="H24" s="111"/>
      <c r="I24" s="111"/>
      <c r="J24" s="167"/>
      <c r="L24">
        <v>10</v>
      </c>
    </row>
    <row r="25" spans="2:12" s="161" customFormat="1" ht="15.75" x14ac:dyDescent="0.25">
      <c r="B25" s="168" t="s">
        <v>441</v>
      </c>
      <c r="C25" s="159"/>
      <c r="D25" s="159"/>
      <c r="E25" s="162"/>
      <c r="F25" s="160"/>
      <c r="G25" s="139"/>
      <c r="H25" s="139"/>
      <c r="I25" s="139"/>
      <c r="J25" s="169">
        <f>SUM(J15:J24)</f>
        <v>0</v>
      </c>
    </row>
    <row r="26" spans="2:12" ht="15.75" x14ac:dyDescent="0.25">
      <c r="B26" s="170" t="s">
        <v>44</v>
      </c>
      <c r="C26" s="151" t="s">
        <v>45</v>
      </c>
      <c r="D26" s="151" t="s">
        <v>379</v>
      </c>
      <c r="E26" s="150" t="s">
        <v>421</v>
      </c>
      <c r="F26" s="155" t="s">
        <v>168</v>
      </c>
      <c r="G26" s="113"/>
      <c r="H26" s="113"/>
      <c r="I26" s="113"/>
      <c r="J26" s="167"/>
      <c r="L26">
        <v>11</v>
      </c>
    </row>
    <row r="27" spans="2:12" ht="16.5" x14ac:dyDescent="0.3">
      <c r="B27" s="170" t="s">
        <v>44</v>
      </c>
      <c r="C27" s="151" t="s">
        <v>49</v>
      </c>
      <c r="D27" s="151" t="s">
        <v>380</v>
      </c>
      <c r="E27" s="150" t="s">
        <v>419</v>
      </c>
      <c r="F27" s="4" t="s">
        <v>443</v>
      </c>
      <c r="G27" s="113"/>
      <c r="H27" s="113"/>
      <c r="I27" s="113"/>
      <c r="J27" s="167"/>
      <c r="L27">
        <v>12</v>
      </c>
    </row>
    <row r="28" spans="2:12" ht="15.75" x14ac:dyDescent="0.25">
      <c r="B28" s="170" t="s">
        <v>44</v>
      </c>
      <c r="C28" s="151" t="s">
        <v>54</v>
      </c>
      <c r="D28" s="151" t="s">
        <v>381</v>
      </c>
      <c r="E28" s="150" t="s">
        <v>14</v>
      </c>
      <c r="F28" s="154" t="s">
        <v>426</v>
      </c>
      <c r="G28" s="111"/>
      <c r="H28" s="111"/>
      <c r="I28" s="111"/>
      <c r="J28" s="167"/>
      <c r="L28">
        <v>13</v>
      </c>
    </row>
    <row r="29" spans="2:12" ht="15.75" x14ac:dyDescent="0.25">
      <c r="B29" s="170" t="s">
        <v>44</v>
      </c>
      <c r="C29" s="151" t="s">
        <v>59</v>
      </c>
      <c r="D29" s="151"/>
      <c r="E29" s="150" t="s">
        <v>20</v>
      </c>
      <c r="F29" s="150" t="s">
        <v>427</v>
      </c>
      <c r="G29" s="111"/>
      <c r="H29" s="111"/>
      <c r="I29" s="111"/>
      <c r="J29" s="167"/>
      <c r="L29">
        <v>14</v>
      </c>
    </row>
    <row r="30" spans="2:12" ht="15.75" x14ac:dyDescent="0.25">
      <c r="B30" s="170" t="s">
        <v>44</v>
      </c>
      <c r="C30" s="151" t="s">
        <v>63</v>
      </c>
      <c r="D30" s="151" t="s">
        <v>382</v>
      </c>
      <c r="E30" s="150" t="s">
        <v>20</v>
      </c>
      <c r="F30" s="150" t="s">
        <v>428</v>
      </c>
      <c r="G30" s="111"/>
      <c r="H30" s="111"/>
      <c r="I30" s="111"/>
      <c r="J30" s="167"/>
      <c r="L30">
        <v>15</v>
      </c>
    </row>
    <row r="31" spans="2:12" ht="15.75" x14ac:dyDescent="0.25">
      <c r="B31" s="170" t="s">
        <v>44</v>
      </c>
      <c r="C31" s="152" t="s">
        <v>383</v>
      </c>
      <c r="D31" s="152"/>
      <c r="E31" s="156" t="s">
        <v>20</v>
      </c>
      <c r="F31" s="255" t="s">
        <v>160</v>
      </c>
      <c r="G31" s="111"/>
      <c r="H31" s="111"/>
      <c r="I31" s="111"/>
      <c r="J31" s="171"/>
      <c r="L31">
        <v>16</v>
      </c>
    </row>
    <row r="32" spans="2:12" ht="15.75" x14ac:dyDescent="0.25">
      <c r="B32" s="170" t="s">
        <v>44</v>
      </c>
      <c r="C32" s="151" t="s">
        <v>384</v>
      </c>
      <c r="D32" s="151" t="s">
        <v>385</v>
      </c>
      <c r="E32" s="150" t="s">
        <v>20</v>
      </c>
      <c r="F32" s="150" t="s">
        <v>429</v>
      </c>
      <c r="G32" s="111"/>
      <c r="H32" s="111"/>
      <c r="I32" s="111"/>
      <c r="J32" s="167"/>
      <c r="L32">
        <v>17</v>
      </c>
    </row>
    <row r="33" spans="2:12" ht="15.75" x14ac:dyDescent="0.25">
      <c r="B33" s="170" t="s">
        <v>44</v>
      </c>
      <c r="C33" s="151" t="s">
        <v>64</v>
      </c>
      <c r="D33" s="151"/>
      <c r="E33" s="150" t="s">
        <v>258</v>
      </c>
      <c r="F33" s="150" t="s">
        <v>430</v>
      </c>
      <c r="G33" s="111"/>
      <c r="H33" s="111"/>
      <c r="I33" s="111"/>
      <c r="J33" s="171"/>
      <c r="L33">
        <v>18</v>
      </c>
    </row>
    <row r="34" spans="2:12" ht="15.75" x14ac:dyDescent="0.25">
      <c r="B34" s="170" t="s">
        <v>44</v>
      </c>
      <c r="C34" s="151" t="s">
        <v>68</v>
      </c>
      <c r="D34" s="150" t="s">
        <v>219</v>
      </c>
      <c r="E34" s="150" t="s">
        <v>258</v>
      </c>
      <c r="F34" s="157" t="s">
        <v>169</v>
      </c>
      <c r="G34" s="111"/>
      <c r="H34" s="111"/>
      <c r="I34" s="111"/>
      <c r="J34" s="167"/>
      <c r="L34">
        <v>19</v>
      </c>
    </row>
    <row r="35" spans="2:12" ht="15.75" x14ac:dyDescent="0.25">
      <c r="B35" s="170" t="s">
        <v>44</v>
      </c>
      <c r="C35" s="151" t="s">
        <v>39</v>
      </c>
      <c r="D35" s="151" t="s">
        <v>39</v>
      </c>
      <c r="E35" s="150" t="s">
        <v>258</v>
      </c>
      <c r="F35" s="150" t="s">
        <v>431</v>
      </c>
      <c r="G35" s="111"/>
      <c r="H35" s="111"/>
      <c r="I35" s="111"/>
      <c r="J35" s="167"/>
      <c r="L35">
        <v>20</v>
      </c>
    </row>
    <row r="36" spans="2:12" ht="15.75" x14ac:dyDescent="0.25">
      <c r="B36" s="170" t="s">
        <v>44</v>
      </c>
      <c r="C36" s="151" t="s">
        <v>71</v>
      </c>
      <c r="D36" s="151" t="s">
        <v>50</v>
      </c>
      <c r="E36" s="150" t="s">
        <v>419</v>
      </c>
      <c r="F36" s="154" t="s">
        <v>293</v>
      </c>
      <c r="G36" s="111"/>
      <c r="H36" s="111"/>
      <c r="I36" s="111"/>
      <c r="J36" s="167"/>
      <c r="L36">
        <v>21</v>
      </c>
    </row>
    <row r="37" spans="2:12" ht="15.75" x14ac:dyDescent="0.25">
      <c r="B37" s="170" t="s">
        <v>44</v>
      </c>
      <c r="C37" s="151" t="s">
        <v>386</v>
      </c>
      <c r="D37" s="151" t="s">
        <v>258</v>
      </c>
      <c r="E37" s="150" t="s">
        <v>20</v>
      </c>
      <c r="F37" s="254" t="s">
        <v>432</v>
      </c>
      <c r="G37" s="111"/>
      <c r="H37" s="111"/>
      <c r="I37" s="111"/>
      <c r="J37" s="167"/>
      <c r="L37">
        <v>22</v>
      </c>
    </row>
    <row r="38" spans="2:12" ht="15.75" x14ac:dyDescent="0.25">
      <c r="B38" s="170" t="s">
        <v>44</v>
      </c>
      <c r="C38" s="151" t="s">
        <v>75</v>
      </c>
      <c r="D38" s="151" t="s">
        <v>387</v>
      </c>
      <c r="E38" s="150" t="s">
        <v>20</v>
      </c>
      <c r="F38" s="155" t="s">
        <v>168</v>
      </c>
      <c r="G38" s="111"/>
      <c r="H38" s="111"/>
      <c r="I38" s="111"/>
      <c r="J38" s="167"/>
      <c r="L38">
        <v>23</v>
      </c>
    </row>
    <row r="39" spans="2:12" s="161" customFormat="1" ht="15.75" x14ac:dyDescent="0.25">
      <c r="B39" s="172" t="s">
        <v>440</v>
      </c>
      <c r="C39" s="159"/>
      <c r="D39" s="159"/>
      <c r="E39" s="162"/>
      <c r="F39" s="160"/>
      <c r="G39" s="139"/>
      <c r="H39" s="139"/>
      <c r="I39" s="139"/>
      <c r="J39" s="169">
        <f>SUM(J26:J38)</f>
        <v>0</v>
      </c>
    </row>
    <row r="40" spans="2:12" ht="15.75" x14ac:dyDescent="0.25">
      <c r="B40" s="173" t="s">
        <v>77</v>
      </c>
      <c r="C40" s="151" t="s">
        <v>96</v>
      </c>
      <c r="D40" s="151" t="s">
        <v>388</v>
      </c>
      <c r="E40" s="150" t="s">
        <v>422</v>
      </c>
      <c r="F40" s="157" t="s">
        <v>169</v>
      </c>
      <c r="G40" s="111"/>
      <c r="H40" s="111"/>
      <c r="I40" s="111"/>
      <c r="J40" s="167"/>
      <c r="L40">
        <v>24</v>
      </c>
    </row>
    <row r="41" spans="2:12" ht="15.75" x14ac:dyDescent="0.25">
      <c r="B41" s="173" t="s">
        <v>77</v>
      </c>
      <c r="C41" s="151" t="s">
        <v>84</v>
      </c>
      <c r="D41" s="151" t="s">
        <v>389</v>
      </c>
      <c r="E41" s="150" t="s">
        <v>423</v>
      </c>
      <c r="F41" s="154" t="s">
        <v>160</v>
      </c>
      <c r="G41" s="111"/>
      <c r="H41" s="111"/>
      <c r="I41" s="111"/>
      <c r="J41" s="167"/>
      <c r="L41">
        <v>25</v>
      </c>
    </row>
    <row r="42" spans="2:12" ht="15.75" x14ac:dyDescent="0.25">
      <c r="B42" s="173" t="s">
        <v>77</v>
      </c>
      <c r="C42" s="151" t="s">
        <v>85</v>
      </c>
      <c r="D42" s="151" t="s">
        <v>390</v>
      </c>
      <c r="E42" s="150" t="s">
        <v>258</v>
      </c>
      <c r="F42" s="155" t="s">
        <v>168</v>
      </c>
      <c r="G42" s="111"/>
      <c r="H42" s="111"/>
      <c r="I42" s="111"/>
      <c r="J42" s="167"/>
      <c r="L42">
        <v>26</v>
      </c>
    </row>
    <row r="43" spans="2:12" ht="15.75" x14ac:dyDescent="0.25">
      <c r="B43" s="173" t="s">
        <v>77</v>
      </c>
      <c r="C43" s="151" t="s">
        <v>90</v>
      </c>
      <c r="D43" s="151" t="s">
        <v>391</v>
      </c>
      <c r="E43" s="150" t="s">
        <v>20</v>
      </c>
      <c r="F43" s="157" t="s">
        <v>169</v>
      </c>
      <c r="G43" s="111"/>
      <c r="H43" s="111"/>
      <c r="I43" s="111"/>
      <c r="J43" s="167"/>
      <c r="L43">
        <v>27</v>
      </c>
    </row>
    <row r="44" spans="2:12" ht="15.75" x14ac:dyDescent="0.25">
      <c r="B44" s="173" t="s">
        <v>77</v>
      </c>
      <c r="C44" s="151" t="s">
        <v>93</v>
      </c>
      <c r="D44" s="151" t="s">
        <v>392</v>
      </c>
      <c r="E44" s="150" t="s">
        <v>20</v>
      </c>
      <c r="F44" s="157" t="s">
        <v>169</v>
      </c>
      <c r="G44" s="111"/>
      <c r="H44" s="111"/>
      <c r="I44" s="111"/>
      <c r="J44" s="167"/>
      <c r="L44">
        <v>28</v>
      </c>
    </row>
    <row r="45" spans="2:12" ht="15.75" x14ac:dyDescent="0.25">
      <c r="B45" s="173" t="s">
        <v>77</v>
      </c>
      <c r="C45" s="151" t="s">
        <v>39</v>
      </c>
      <c r="D45" s="151" t="s">
        <v>393</v>
      </c>
      <c r="E45" s="150" t="s">
        <v>20</v>
      </c>
      <c r="F45" s="157" t="s">
        <v>169</v>
      </c>
      <c r="G45" s="111"/>
      <c r="H45" s="111"/>
      <c r="I45" s="111"/>
      <c r="J45" s="167"/>
      <c r="L45">
        <v>29</v>
      </c>
    </row>
    <row r="46" spans="2:12" ht="15.75" x14ac:dyDescent="0.25">
      <c r="B46" s="173" t="s">
        <v>77</v>
      </c>
      <c r="C46" s="151" t="s">
        <v>82</v>
      </c>
      <c r="D46" s="151" t="s">
        <v>394</v>
      </c>
      <c r="E46" s="150" t="s">
        <v>419</v>
      </c>
      <c r="F46" s="154" t="s">
        <v>160</v>
      </c>
      <c r="G46" s="111"/>
      <c r="H46" s="111"/>
      <c r="I46" s="111"/>
      <c r="J46" s="167"/>
      <c r="L46">
        <v>30</v>
      </c>
    </row>
    <row r="47" spans="2:12" ht="15.75" x14ac:dyDescent="0.25">
      <c r="B47" s="173" t="s">
        <v>77</v>
      </c>
      <c r="C47" s="151" t="s">
        <v>78</v>
      </c>
      <c r="D47" s="151" t="s">
        <v>81</v>
      </c>
      <c r="E47" s="150" t="s">
        <v>419</v>
      </c>
      <c r="F47" s="154" t="s">
        <v>160</v>
      </c>
      <c r="G47" s="111"/>
      <c r="H47" s="111"/>
      <c r="I47" s="111"/>
      <c r="J47" s="167"/>
      <c r="L47">
        <v>31</v>
      </c>
    </row>
    <row r="48" spans="2:12" ht="15.75" x14ac:dyDescent="0.25">
      <c r="B48" s="173" t="s">
        <v>77</v>
      </c>
      <c r="C48" s="151" t="s">
        <v>395</v>
      </c>
      <c r="D48" s="151"/>
      <c r="E48" s="150" t="s">
        <v>258</v>
      </c>
      <c r="F48" s="150" t="s">
        <v>432</v>
      </c>
      <c r="G48" s="111"/>
      <c r="H48" s="111"/>
      <c r="I48" s="111"/>
      <c r="J48" s="167"/>
      <c r="L48">
        <v>32</v>
      </c>
    </row>
    <row r="49" spans="2:10" s="161" customFormat="1" ht="15.75" x14ac:dyDescent="0.25">
      <c r="B49" s="174" t="s">
        <v>439</v>
      </c>
      <c r="C49" s="159"/>
      <c r="D49" s="159"/>
      <c r="E49" s="162"/>
      <c r="F49" s="162"/>
      <c r="G49" s="139"/>
      <c r="H49" s="139"/>
      <c r="I49" s="139"/>
      <c r="J49" s="169">
        <f>SUM(J40:J48)</f>
        <v>0</v>
      </c>
    </row>
    <row r="50" spans="2:10" ht="15.75" x14ac:dyDescent="0.25">
      <c r="B50" s="170" t="s">
        <v>364</v>
      </c>
      <c r="C50" s="151" t="s">
        <v>147</v>
      </c>
      <c r="D50" s="151"/>
      <c r="E50" s="150" t="s">
        <v>419</v>
      </c>
      <c r="F50" s="154" t="s">
        <v>160</v>
      </c>
      <c r="G50" s="111"/>
      <c r="H50" s="111"/>
      <c r="I50" s="111"/>
      <c r="J50" s="167"/>
    </row>
    <row r="51" spans="2:10" ht="15.75" x14ac:dyDescent="0.25">
      <c r="B51" s="170" t="s">
        <v>364</v>
      </c>
      <c r="C51" s="151" t="s">
        <v>415</v>
      </c>
      <c r="D51" s="150"/>
      <c r="E51" s="150" t="s">
        <v>20</v>
      </c>
      <c r="F51" s="154" t="s">
        <v>160</v>
      </c>
      <c r="G51" s="111"/>
      <c r="H51" s="111"/>
      <c r="I51" s="111"/>
      <c r="J51" s="167"/>
    </row>
    <row r="52" spans="2:10" ht="15.75" x14ac:dyDescent="0.25">
      <c r="B52" s="170" t="s">
        <v>364</v>
      </c>
      <c r="C52" s="151" t="s">
        <v>416</v>
      </c>
      <c r="D52" s="151"/>
      <c r="E52" s="150" t="s">
        <v>424</v>
      </c>
      <c r="F52" s="154" t="s">
        <v>160</v>
      </c>
      <c r="G52" s="111"/>
      <c r="H52" s="111"/>
      <c r="I52" s="111"/>
      <c r="J52" s="167"/>
    </row>
    <row r="53" spans="2:10" ht="15.75" x14ac:dyDescent="0.25">
      <c r="B53" s="170" t="s">
        <v>364</v>
      </c>
      <c r="C53" s="151" t="s">
        <v>417</v>
      </c>
      <c r="D53" s="151"/>
      <c r="E53" s="150" t="s">
        <v>20</v>
      </c>
      <c r="F53" s="154" t="s">
        <v>292</v>
      </c>
      <c r="G53" s="111"/>
      <c r="H53" s="111"/>
      <c r="I53" s="111"/>
      <c r="J53" s="167"/>
    </row>
    <row r="54" spans="2:10" ht="15.75" x14ac:dyDescent="0.25">
      <c r="B54" s="170" t="s">
        <v>364</v>
      </c>
      <c r="C54" s="151" t="s">
        <v>153</v>
      </c>
      <c r="D54" s="151"/>
      <c r="E54" s="150" t="s">
        <v>258</v>
      </c>
      <c r="F54" s="150" t="s">
        <v>432</v>
      </c>
      <c r="G54" s="111"/>
      <c r="H54" s="111"/>
      <c r="I54" s="111"/>
      <c r="J54" s="167"/>
    </row>
    <row r="55" spans="2:10" s="161" customFormat="1" ht="15.75" x14ac:dyDescent="0.25">
      <c r="B55" s="174" t="s">
        <v>438</v>
      </c>
      <c r="C55" s="159"/>
      <c r="D55" s="159"/>
      <c r="E55" s="162"/>
      <c r="F55" s="162"/>
      <c r="G55" s="139"/>
      <c r="H55" s="139"/>
      <c r="I55" s="139"/>
      <c r="J55" s="169">
        <f>SUM(J50:J54)</f>
        <v>0</v>
      </c>
    </row>
    <row r="56" spans="2:10" ht="15.75" x14ac:dyDescent="0.25">
      <c r="B56" s="170" t="s">
        <v>127</v>
      </c>
      <c r="C56" s="151" t="s">
        <v>135</v>
      </c>
      <c r="D56" s="151" t="s">
        <v>410</v>
      </c>
      <c r="E56" s="150" t="s">
        <v>420</v>
      </c>
      <c r="F56" s="154" t="s">
        <v>160</v>
      </c>
      <c r="G56" s="111"/>
      <c r="H56" s="111"/>
      <c r="I56" s="111"/>
      <c r="J56" s="167"/>
    </row>
    <row r="57" spans="2:10" ht="15.75" x14ac:dyDescent="0.25">
      <c r="B57" s="170" t="s">
        <v>127</v>
      </c>
      <c r="C57" s="151" t="s">
        <v>145</v>
      </c>
      <c r="D57" s="151" t="s">
        <v>411</v>
      </c>
      <c r="E57" s="150" t="s">
        <v>424</v>
      </c>
      <c r="F57" s="154" t="s">
        <v>160</v>
      </c>
      <c r="G57" s="111"/>
      <c r="H57" s="111"/>
      <c r="I57" s="111"/>
      <c r="J57" s="167"/>
    </row>
    <row r="58" spans="2:10" ht="15.75" x14ac:dyDescent="0.25">
      <c r="B58" s="170" t="s">
        <v>127</v>
      </c>
      <c r="C58" s="151" t="s">
        <v>354</v>
      </c>
      <c r="D58" s="151" t="s">
        <v>412</v>
      </c>
      <c r="E58" s="150" t="s">
        <v>258</v>
      </c>
      <c r="F58" s="150" t="s">
        <v>231</v>
      </c>
      <c r="G58" s="111"/>
      <c r="H58" s="111"/>
      <c r="I58" s="111"/>
      <c r="J58" s="167"/>
    </row>
    <row r="59" spans="2:10" ht="15.75" x14ac:dyDescent="0.25">
      <c r="B59" s="170" t="s">
        <v>127</v>
      </c>
      <c r="C59" s="151" t="s">
        <v>11</v>
      </c>
      <c r="D59" s="151" t="s">
        <v>413</v>
      </c>
      <c r="E59" s="150" t="s">
        <v>14</v>
      </c>
      <c r="F59" s="154" t="s">
        <v>292</v>
      </c>
      <c r="G59" s="111"/>
      <c r="H59" s="111"/>
      <c r="I59" s="111"/>
      <c r="J59" s="167"/>
    </row>
    <row r="60" spans="2:10" ht="15.75" x14ac:dyDescent="0.25">
      <c r="B60" s="170" t="s">
        <v>127</v>
      </c>
      <c r="C60" s="151" t="s">
        <v>137</v>
      </c>
      <c r="D60" s="151" t="s">
        <v>414</v>
      </c>
      <c r="E60" s="150" t="s">
        <v>20</v>
      </c>
      <c r="F60" s="150" t="s">
        <v>432</v>
      </c>
      <c r="G60" s="111"/>
      <c r="H60" s="111"/>
      <c r="I60" s="111"/>
      <c r="J60" s="167"/>
    </row>
    <row r="61" spans="2:10" ht="15.75" x14ac:dyDescent="0.25">
      <c r="B61" s="170" t="s">
        <v>127</v>
      </c>
      <c r="C61" s="151" t="s">
        <v>129</v>
      </c>
      <c r="D61" s="151" t="s">
        <v>251</v>
      </c>
      <c r="E61" s="150" t="s">
        <v>20</v>
      </c>
      <c r="F61" s="155" t="s">
        <v>168</v>
      </c>
      <c r="G61" s="111"/>
      <c r="H61" s="111"/>
      <c r="I61" s="111"/>
      <c r="J61" s="167"/>
    </row>
    <row r="62" spans="2:10" ht="15.75" x14ac:dyDescent="0.25">
      <c r="B62" s="170" t="s">
        <v>127</v>
      </c>
      <c r="C62" s="151" t="s">
        <v>155</v>
      </c>
      <c r="D62" s="151"/>
      <c r="E62" s="150" t="s">
        <v>419</v>
      </c>
      <c r="F62" s="154" t="s">
        <v>160</v>
      </c>
      <c r="G62" s="111"/>
      <c r="H62" s="111"/>
      <c r="I62" s="111"/>
      <c r="J62" s="167"/>
    </row>
    <row r="63" spans="2:10" s="161" customFormat="1" ht="15.75" x14ac:dyDescent="0.25">
      <c r="B63" s="174" t="s">
        <v>437</v>
      </c>
      <c r="C63" s="159"/>
      <c r="D63" s="159"/>
      <c r="E63" s="162"/>
      <c r="F63" s="162"/>
      <c r="G63" s="139"/>
      <c r="H63" s="139"/>
      <c r="I63" s="139"/>
      <c r="J63" s="169">
        <f>SUM(J56:J62)</f>
        <v>0</v>
      </c>
    </row>
    <row r="64" spans="2:10" ht="15.75" x14ac:dyDescent="0.25">
      <c r="B64" s="170" t="s">
        <v>365</v>
      </c>
      <c r="C64" s="152" t="s">
        <v>132</v>
      </c>
      <c r="D64" s="152" t="s">
        <v>418</v>
      </c>
      <c r="E64" s="150" t="s">
        <v>421</v>
      </c>
      <c r="F64" s="154" t="s">
        <v>171</v>
      </c>
      <c r="G64" s="111"/>
      <c r="H64" s="111"/>
      <c r="I64" s="111"/>
      <c r="J64" s="167"/>
    </row>
    <row r="65" spans="2:12" ht="15.75" x14ac:dyDescent="0.25">
      <c r="B65" s="170" t="s">
        <v>365</v>
      </c>
      <c r="C65" s="152" t="s">
        <v>151</v>
      </c>
      <c r="D65" s="152" t="s">
        <v>245</v>
      </c>
      <c r="E65" s="150" t="s">
        <v>419</v>
      </c>
      <c r="F65" s="154" t="s">
        <v>426</v>
      </c>
      <c r="G65" s="113"/>
      <c r="H65" s="113"/>
      <c r="I65" s="113"/>
      <c r="J65" s="167"/>
    </row>
    <row r="66" spans="2:12" ht="15.75" x14ac:dyDescent="0.25">
      <c r="B66" s="170" t="s">
        <v>365</v>
      </c>
      <c r="C66" s="152" t="s">
        <v>143</v>
      </c>
      <c r="D66" s="152"/>
      <c r="E66" s="150" t="s">
        <v>20</v>
      </c>
      <c r="F66" s="150" t="s">
        <v>433</v>
      </c>
      <c r="G66" s="111"/>
      <c r="H66" s="111"/>
      <c r="I66" s="111"/>
      <c r="J66" s="167"/>
    </row>
    <row r="67" spans="2:12" s="161" customFormat="1" ht="15.75" x14ac:dyDescent="0.25">
      <c r="B67" s="174" t="s">
        <v>436</v>
      </c>
      <c r="C67" s="159"/>
      <c r="D67" s="159"/>
      <c r="E67" s="162"/>
      <c r="F67" s="162"/>
      <c r="G67" s="139"/>
      <c r="H67" s="139"/>
      <c r="I67" s="139"/>
      <c r="J67" s="169">
        <f>SUM(J64:J66)</f>
        <v>0</v>
      </c>
    </row>
    <row r="68" spans="2:12" ht="15.75" x14ac:dyDescent="0.25">
      <c r="B68" s="173" t="s">
        <v>404</v>
      </c>
      <c r="C68" s="151" t="s">
        <v>115</v>
      </c>
      <c r="D68" s="151" t="s">
        <v>405</v>
      </c>
      <c r="E68" s="150" t="s">
        <v>14</v>
      </c>
      <c r="F68" s="154" t="s">
        <v>160</v>
      </c>
      <c r="G68" s="111"/>
      <c r="H68" s="111"/>
      <c r="I68" s="111"/>
      <c r="J68" s="175"/>
      <c r="L68">
        <v>42</v>
      </c>
    </row>
    <row r="69" spans="2:12" ht="15.75" x14ac:dyDescent="0.25">
      <c r="B69" s="173" t="s">
        <v>404</v>
      </c>
      <c r="C69" s="151" t="s">
        <v>116</v>
      </c>
      <c r="D69" s="151" t="s">
        <v>406</v>
      </c>
      <c r="E69" s="150" t="s">
        <v>419</v>
      </c>
      <c r="F69" s="154" t="s">
        <v>160</v>
      </c>
      <c r="G69" s="111"/>
      <c r="H69" s="111"/>
      <c r="I69" s="111"/>
      <c r="J69" s="175"/>
      <c r="L69">
        <v>43</v>
      </c>
    </row>
    <row r="70" spans="2:12" ht="15.75" x14ac:dyDescent="0.25">
      <c r="B70" s="173" t="s">
        <v>404</v>
      </c>
      <c r="C70" s="151" t="s">
        <v>118</v>
      </c>
      <c r="D70" s="151" t="s">
        <v>407</v>
      </c>
      <c r="E70" s="150" t="s">
        <v>259</v>
      </c>
      <c r="F70" s="150" t="s">
        <v>432</v>
      </c>
      <c r="G70" s="111"/>
      <c r="H70" s="111"/>
      <c r="I70" s="111"/>
      <c r="J70" s="175"/>
      <c r="L70">
        <v>44</v>
      </c>
    </row>
    <row r="71" spans="2:12" ht="15.75" x14ac:dyDescent="0.25">
      <c r="B71" s="173" t="s">
        <v>404</v>
      </c>
      <c r="C71" s="151" t="s">
        <v>120</v>
      </c>
      <c r="D71" s="151" t="s">
        <v>408</v>
      </c>
      <c r="E71" s="150" t="s">
        <v>20</v>
      </c>
      <c r="F71" s="154" t="s">
        <v>307</v>
      </c>
      <c r="G71" s="111"/>
      <c r="H71" s="116"/>
      <c r="I71" s="116"/>
      <c r="J71" s="175"/>
      <c r="L71">
        <v>45</v>
      </c>
    </row>
    <row r="72" spans="2:12" ht="15.75" x14ac:dyDescent="0.25">
      <c r="B72" s="173" t="s">
        <v>404</v>
      </c>
      <c r="C72" s="151" t="s">
        <v>121</v>
      </c>
      <c r="D72" s="150" t="s">
        <v>122</v>
      </c>
      <c r="E72" s="150" t="s">
        <v>20</v>
      </c>
      <c r="F72" s="154" t="s">
        <v>181</v>
      </c>
      <c r="G72" s="111"/>
      <c r="H72" s="116"/>
      <c r="I72" s="116"/>
      <c r="J72" s="175"/>
      <c r="L72">
        <v>46</v>
      </c>
    </row>
    <row r="73" spans="2:12" s="25" customFormat="1" ht="17.25" customHeight="1" x14ac:dyDescent="0.25">
      <c r="B73" s="173" t="s">
        <v>404</v>
      </c>
      <c r="C73" s="151" t="s">
        <v>124</v>
      </c>
      <c r="D73" s="151" t="s">
        <v>409</v>
      </c>
      <c r="E73" s="150" t="s">
        <v>20</v>
      </c>
      <c r="F73" s="155" t="s">
        <v>168</v>
      </c>
      <c r="G73" s="125"/>
      <c r="H73" s="125"/>
      <c r="I73" s="125"/>
      <c r="J73" s="175"/>
      <c r="L73">
        <v>47</v>
      </c>
    </row>
    <row r="74" spans="2:12" s="25" customFormat="1" ht="17.25" customHeight="1" x14ac:dyDescent="0.25">
      <c r="B74" s="173" t="s">
        <v>404</v>
      </c>
      <c r="C74" s="151" t="s">
        <v>114</v>
      </c>
      <c r="D74" s="151" t="s">
        <v>126</v>
      </c>
      <c r="E74" s="150" t="s">
        <v>20</v>
      </c>
      <c r="F74" s="154" t="s">
        <v>313</v>
      </c>
      <c r="G74" s="126"/>
      <c r="H74" s="128"/>
      <c r="I74" s="128"/>
      <c r="J74" s="175"/>
      <c r="L74">
        <v>48</v>
      </c>
    </row>
    <row r="75" spans="2:12" s="163" customFormat="1" ht="17.25" customHeight="1" x14ac:dyDescent="0.25">
      <c r="B75" s="174" t="s">
        <v>435</v>
      </c>
      <c r="C75" s="159"/>
      <c r="D75" s="159"/>
      <c r="E75" s="162"/>
      <c r="F75" s="165"/>
      <c r="G75" s="158"/>
      <c r="H75" s="158"/>
      <c r="I75" s="158"/>
      <c r="J75" s="176">
        <f>SUM(J68:J74)</f>
        <v>0</v>
      </c>
      <c r="L75" s="161"/>
    </row>
    <row r="76" spans="2:12" s="25" customFormat="1" ht="17.25" customHeight="1" x14ac:dyDescent="0.25">
      <c r="B76" s="173" t="s">
        <v>98</v>
      </c>
      <c r="C76" s="151" t="s">
        <v>73</v>
      </c>
      <c r="D76" s="151" t="s">
        <v>396</v>
      </c>
      <c r="E76" s="150" t="s">
        <v>20</v>
      </c>
      <c r="F76" s="155" t="s">
        <v>168</v>
      </c>
      <c r="G76" s="111"/>
      <c r="H76" s="111"/>
      <c r="I76" s="111"/>
      <c r="J76" s="167"/>
      <c r="L76"/>
    </row>
    <row r="77" spans="2:12" s="25" customFormat="1" ht="17.25" customHeight="1" x14ac:dyDescent="0.25">
      <c r="B77" s="173" t="s">
        <v>98</v>
      </c>
      <c r="C77" s="151" t="s">
        <v>73</v>
      </c>
      <c r="D77" s="151" t="s">
        <v>444</v>
      </c>
      <c r="E77" s="156" t="s">
        <v>419</v>
      </c>
      <c r="F77" s="154" t="s">
        <v>160</v>
      </c>
      <c r="G77" s="111"/>
      <c r="H77" s="111"/>
      <c r="I77" s="111"/>
      <c r="J77" s="167"/>
      <c r="L77"/>
    </row>
    <row r="78" spans="2:12" s="25" customFormat="1" ht="17.25" customHeight="1" x14ac:dyDescent="0.25">
      <c r="B78" s="173" t="s">
        <v>98</v>
      </c>
      <c r="C78" s="151" t="s">
        <v>113</v>
      </c>
      <c r="D78" s="152" t="s">
        <v>230</v>
      </c>
      <c r="E78" s="150" t="s">
        <v>20</v>
      </c>
      <c r="F78" s="155" t="s">
        <v>168</v>
      </c>
      <c r="G78" s="111"/>
      <c r="H78" s="111"/>
      <c r="I78" s="111"/>
      <c r="J78" s="167"/>
      <c r="L78"/>
    </row>
    <row r="79" spans="2:12" s="25" customFormat="1" ht="17.25" customHeight="1" x14ac:dyDescent="0.25">
      <c r="B79" s="173" t="s">
        <v>98</v>
      </c>
      <c r="C79" s="151" t="s">
        <v>106</v>
      </c>
      <c r="D79" s="151" t="s">
        <v>451</v>
      </c>
      <c r="E79" s="150" t="s">
        <v>16</v>
      </c>
      <c r="F79" s="154" t="s">
        <v>160</v>
      </c>
      <c r="G79" s="137"/>
      <c r="H79" s="137"/>
      <c r="I79" s="137"/>
      <c r="J79" s="167"/>
      <c r="L79"/>
    </row>
    <row r="80" spans="2:12" s="25" customFormat="1" ht="17.25" customHeight="1" x14ac:dyDescent="0.25">
      <c r="B80" s="173" t="s">
        <v>98</v>
      </c>
      <c r="C80" s="151" t="s">
        <v>111</v>
      </c>
      <c r="D80" s="151" t="s">
        <v>399</v>
      </c>
      <c r="E80" s="150" t="s">
        <v>16</v>
      </c>
      <c r="F80" s="150" t="s">
        <v>445</v>
      </c>
      <c r="G80" s="111"/>
      <c r="H80" s="111"/>
      <c r="I80" s="111"/>
      <c r="J80" s="167"/>
      <c r="L80"/>
    </row>
    <row r="81" spans="2:13" s="25" customFormat="1" ht="17.25" customHeight="1" x14ac:dyDescent="0.25">
      <c r="B81" s="173" t="s">
        <v>98</v>
      </c>
      <c r="C81" s="151" t="s">
        <v>108</v>
      </c>
      <c r="D81" s="151" t="s">
        <v>400</v>
      </c>
      <c r="E81" s="150" t="s">
        <v>16</v>
      </c>
      <c r="F81" s="150" t="s">
        <v>432</v>
      </c>
      <c r="G81" s="111"/>
      <c r="H81" s="111"/>
      <c r="I81" s="111"/>
      <c r="J81" s="167"/>
      <c r="L81"/>
    </row>
    <row r="82" spans="2:13" s="25" customFormat="1" ht="17.25" customHeight="1" x14ac:dyDescent="0.25">
      <c r="B82" s="173" t="s">
        <v>98</v>
      </c>
      <c r="C82" s="151" t="s">
        <v>112</v>
      </c>
      <c r="D82" s="151" t="s">
        <v>401</v>
      </c>
      <c r="E82" s="150" t="s">
        <v>16</v>
      </c>
      <c r="F82" s="154" t="s">
        <v>160</v>
      </c>
      <c r="G82" s="111"/>
      <c r="H82" s="111"/>
      <c r="I82" s="111"/>
      <c r="J82" s="167"/>
      <c r="L82"/>
    </row>
    <row r="83" spans="2:13" s="25" customFormat="1" ht="17.25" customHeight="1" x14ac:dyDescent="0.25">
      <c r="B83" s="173" t="s">
        <v>98</v>
      </c>
      <c r="C83" s="151" t="s">
        <v>112</v>
      </c>
      <c r="D83" s="151" t="s">
        <v>226</v>
      </c>
      <c r="E83" s="150" t="s">
        <v>20</v>
      </c>
      <c r="F83" s="150" t="s">
        <v>445</v>
      </c>
      <c r="G83" s="111"/>
      <c r="H83" s="111"/>
      <c r="I83" s="111"/>
      <c r="J83" s="167"/>
      <c r="L83"/>
    </row>
    <row r="84" spans="2:13" s="25" customFormat="1" ht="17.25" customHeight="1" x14ac:dyDescent="0.25">
      <c r="B84" s="173" t="s">
        <v>98</v>
      </c>
      <c r="C84" s="151" t="s">
        <v>105</v>
      </c>
      <c r="D84" s="151" t="s">
        <v>452</v>
      </c>
      <c r="E84" s="150" t="s">
        <v>20</v>
      </c>
      <c r="F84" s="155" t="s">
        <v>168</v>
      </c>
      <c r="G84" s="111"/>
      <c r="H84" s="111"/>
      <c r="I84" s="111"/>
      <c r="J84" s="167"/>
      <c r="L84"/>
    </row>
    <row r="85" spans="2:13" s="25" customFormat="1" ht="17.25" customHeight="1" x14ac:dyDescent="0.25">
      <c r="B85" s="173" t="s">
        <v>98</v>
      </c>
      <c r="C85" s="151" t="s">
        <v>102</v>
      </c>
      <c r="D85" s="153" t="s">
        <v>403</v>
      </c>
      <c r="E85" s="150" t="s">
        <v>16</v>
      </c>
      <c r="F85" s="154" t="s">
        <v>160</v>
      </c>
      <c r="G85" s="111"/>
      <c r="H85" s="111"/>
      <c r="I85" s="111"/>
      <c r="J85" s="167"/>
      <c r="L85"/>
    </row>
    <row r="86" spans="2:13" s="14" customFormat="1" ht="15.75" x14ac:dyDescent="0.25">
      <c r="B86" s="174" t="s">
        <v>434</v>
      </c>
      <c r="C86" s="159"/>
      <c r="D86" s="164"/>
      <c r="E86" s="162"/>
      <c r="F86" s="165"/>
      <c r="G86" s="139"/>
      <c r="H86" s="139"/>
      <c r="I86" s="139"/>
      <c r="J86" s="169">
        <f>SUM(J76:J85)</f>
        <v>0</v>
      </c>
      <c r="L86" s="14">
        <v>67</v>
      </c>
    </row>
    <row r="87" spans="2:13" ht="16.5" thickBot="1" x14ac:dyDescent="0.3">
      <c r="B87" s="233" t="s">
        <v>371</v>
      </c>
      <c r="C87" s="234"/>
      <c r="D87" s="234"/>
      <c r="E87" s="234"/>
      <c r="F87" s="234"/>
      <c r="G87" s="144"/>
      <c r="H87" s="144"/>
      <c r="I87" s="144"/>
      <c r="J87" s="145">
        <f>J86+J75+J67+J63+J55+J49+J39+J25</f>
        <v>0</v>
      </c>
      <c r="L87">
        <v>68</v>
      </c>
      <c r="M87">
        <f>L87-9</f>
        <v>59</v>
      </c>
    </row>
    <row r="88" spans="2:13" ht="15.75" x14ac:dyDescent="0.25">
      <c r="B88" s="122"/>
      <c r="C88" s="118"/>
      <c r="D88" s="118"/>
      <c r="E88" s="118"/>
      <c r="F88" s="118"/>
      <c r="G88" s="118"/>
      <c r="H88" s="118"/>
      <c r="I88" s="118"/>
      <c r="J88" s="135"/>
    </row>
    <row r="89" spans="2:13" ht="20.25" x14ac:dyDescent="0.3">
      <c r="B89" s="123"/>
      <c r="C89" s="110"/>
      <c r="D89" s="3"/>
      <c r="E89" s="3"/>
      <c r="F89" s="3"/>
      <c r="G89" s="3"/>
      <c r="H89" s="3"/>
      <c r="I89" s="3"/>
      <c r="J89" s="58"/>
    </row>
    <row r="90" spans="2:13" ht="20.25" x14ac:dyDescent="0.3">
      <c r="B90" s="123"/>
      <c r="C90" s="110"/>
      <c r="D90" s="3"/>
      <c r="E90" s="3"/>
      <c r="F90" s="3"/>
      <c r="G90" s="3"/>
      <c r="H90" s="3"/>
      <c r="I90" s="3"/>
      <c r="J90" s="58"/>
    </row>
    <row r="91" spans="2:13" ht="20.25" x14ac:dyDescent="0.3">
      <c r="B91" s="123"/>
      <c r="C91" s="110"/>
      <c r="D91" s="3"/>
      <c r="E91" s="3"/>
      <c r="F91" s="3"/>
      <c r="G91" s="3"/>
      <c r="H91" s="3"/>
      <c r="I91" s="3"/>
      <c r="J91" s="58"/>
    </row>
    <row r="92" spans="2:13" ht="20.25" x14ac:dyDescent="0.3">
      <c r="B92" s="123"/>
      <c r="C92" s="110"/>
      <c r="D92" s="3"/>
      <c r="E92" s="3"/>
      <c r="F92" s="3"/>
      <c r="G92" s="3"/>
      <c r="H92" s="3"/>
      <c r="I92" s="3"/>
      <c r="J92" s="58"/>
    </row>
    <row r="93" spans="2:13" ht="20.25" x14ac:dyDescent="0.3">
      <c r="B93" s="123"/>
      <c r="C93" s="110"/>
      <c r="D93" s="3"/>
      <c r="E93" s="3"/>
      <c r="F93" s="3"/>
      <c r="G93" s="3"/>
      <c r="H93" s="3"/>
      <c r="I93" s="3"/>
      <c r="J93" s="58"/>
    </row>
    <row r="94" spans="2:13" ht="21" thickBot="1" x14ac:dyDescent="0.35">
      <c r="B94" s="123"/>
      <c r="C94" s="110"/>
      <c r="D94" s="3"/>
      <c r="E94" s="3"/>
      <c r="F94" s="3"/>
      <c r="G94" s="3"/>
      <c r="H94" s="3"/>
      <c r="I94" s="3"/>
      <c r="J94" s="58"/>
    </row>
    <row r="95" spans="2:13" ht="15.75" thickBot="1" x14ac:dyDescent="0.3">
      <c r="B95" s="124" t="s">
        <v>196</v>
      </c>
      <c r="C95" s="215" t="s">
        <v>256</v>
      </c>
      <c r="D95" s="216"/>
      <c r="E95" s="217"/>
      <c r="F95" s="48" t="s">
        <v>257</v>
      </c>
      <c r="G95" s="48"/>
      <c r="H95" s="48"/>
      <c r="I95" s="48"/>
      <c r="J95" s="48" t="s">
        <v>257</v>
      </c>
    </row>
    <row r="96" spans="2:13" ht="38.25" customHeight="1" x14ac:dyDescent="0.25">
      <c r="B96" s="49" t="s">
        <v>258</v>
      </c>
      <c r="C96" s="52" t="s">
        <v>48</v>
      </c>
      <c r="D96" s="218" t="s">
        <v>287</v>
      </c>
      <c r="E96" s="219"/>
      <c r="F96" s="52" t="s">
        <v>160</v>
      </c>
      <c r="G96" s="52"/>
      <c r="H96" s="52"/>
      <c r="I96" s="52"/>
      <c r="J96" s="55" t="s">
        <v>325</v>
      </c>
    </row>
    <row r="97" spans="2:10" ht="38.25" customHeight="1" x14ac:dyDescent="0.25">
      <c r="B97" s="49" t="s">
        <v>259</v>
      </c>
      <c r="C97" s="52" t="s">
        <v>262</v>
      </c>
      <c r="D97" s="209" t="s">
        <v>288</v>
      </c>
      <c r="E97" s="210"/>
      <c r="F97" s="52" t="s">
        <v>312</v>
      </c>
      <c r="G97" s="52"/>
      <c r="H97" s="52"/>
      <c r="I97" s="52"/>
      <c r="J97" s="55" t="s">
        <v>326</v>
      </c>
    </row>
    <row r="98" spans="2:10" ht="63.75" customHeight="1" x14ac:dyDescent="0.25">
      <c r="B98" s="49" t="s">
        <v>14</v>
      </c>
      <c r="C98" s="52" t="s">
        <v>263</v>
      </c>
      <c r="D98" s="209" t="s">
        <v>289</v>
      </c>
      <c r="E98" s="210"/>
      <c r="F98" s="52" t="s">
        <v>177</v>
      </c>
      <c r="G98" s="52"/>
      <c r="H98" s="52"/>
      <c r="I98" s="52"/>
      <c r="J98" s="55" t="s">
        <v>327</v>
      </c>
    </row>
    <row r="99" spans="2:10" ht="51" customHeight="1" x14ac:dyDescent="0.25">
      <c r="B99" s="49" t="s">
        <v>260</v>
      </c>
      <c r="C99" s="52" t="s">
        <v>264</v>
      </c>
      <c r="D99" s="209" t="s">
        <v>186</v>
      </c>
      <c r="E99" s="210"/>
      <c r="F99" s="52" t="s">
        <v>313</v>
      </c>
      <c r="G99" s="52"/>
      <c r="H99" s="52"/>
      <c r="I99" s="52"/>
      <c r="J99" s="55" t="s">
        <v>328</v>
      </c>
    </row>
    <row r="100" spans="2:10" ht="63.75" customHeight="1" x14ac:dyDescent="0.25">
      <c r="B100" s="49" t="s">
        <v>261</v>
      </c>
      <c r="C100" s="52" t="s">
        <v>231</v>
      </c>
      <c r="D100" s="209" t="s">
        <v>290</v>
      </c>
      <c r="E100" s="210"/>
      <c r="F100" s="52" t="s">
        <v>314</v>
      </c>
      <c r="G100" s="52"/>
      <c r="H100" s="52"/>
      <c r="I100" s="52"/>
      <c r="J100" s="55" t="s">
        <v>329</v>
      </c>
    </row>
    <row r="101" spans="2:10" ht="25.5" x14ac:dyDescent="0.25">
      <c r="B101" s="49" t="s">
        <v>194</v>
      </c>
      <c r="C101" s="52" t="s">
        <v>161</v>
      </c>
      <c r="D101" s="209" t="s">
        <v>291</v>
      </c>
      <c r="E101" s="210"/>
      <c r="F101" s="52" t="s">
        <v>315</v>
      </c>
      <c r="G101" s="52"/>
      <c r="H101" s="52"/>
      <c r="I101" s="52"/>
      <c r="J101" s="55" t="s">
        <v>330</v>
      </c>
    </row>
    <row r="102" spans="2:10" ht="51" x14ac:dyDescent="0.25">
      <c r="B102" s="50"/>
      <c r="C102" s="52" t="s">
        <v>169</v>
      </c>
      <c r="D102" s="209" t="s">
        <v>292</v>
      </c>
      <c r="E102" s="210"/>
      <c r="F102" s="52" t="s">
        <v>170</v>
      </c>
      <c r="G102" s="52"/>
      <c r="H102" s="52"/>
      <c r="I102" s="52"/>
      <c r="J102" s="55" t="s">
        <v>331</v>
      </c>
    </row>
    <row r="103" spans="2:10" ht="25.5" x14ac:dyDescent="0.25">
      <c r="B103" s="50"/>
      <c r="C103" s="52" t="s">
        <v>265</v>
      </c>
      <c r="D103" s="209" t="s">
        <v>293</v>
      </c>
      <c r="E103" s="210"/>
      <c r="F103" s="52" t="s">
        <v>316</v>
      </c>
      <c r="G103" s="52"/>
      <c r="H103" s="52"/>
      <c r="I103" s="52"/>
      <c r="J103" s="55" t="s">
        <v>332</v>
      </c>
    </row>
    <row r="104" spans="2:10" x14ac:dyDescent="0.25">
      <c r="B104" s="50"/>
      <c r="C104" s="52" t="s">
        <v>266</v>
      </c>
      <c r="D104" s="209" t="s">
        <v>294</v>
      </c>
      <c r="E104" s="210"/>
      <c r="F104" s="52" t="s">
        <v>221</v>
      </c>
      <c r="G104" s="52"/>
      <c r="H104" s="52"/>
      <c r="I104" s="52"/>
      <c r="J104" s="55"/>
    </row>
    <row r="105" spans="2:10" ht="25.5" x14ac:dyDescent="0.25">
      <c r="B105" s="50"/>
      <c r="C105" s="52" t="s">
        <v>267</v>
      </c>
      <c r="D105" s="209" t="s">
        <v>171</v>
      </c>
      <c r="E105" s="210"/>
      <c r="F105" s="52" t="s">
        <v>184</v>
      </c>
      <c r="G105" s="52"/>
      <c r="H105" s="52"/>
      <c r="I105" s="52"/>
      <c r="J105" s="55"/>
    </row>
    <row r="106" spans="2:10" ht="51" customHeight="1" x14ac:dyDescent="0.25">
      <c r="B106" s="50"/>
      <c r="C106" s="52" t="s">
        <v>268</v>
      </c>
      <c r="D106" s="209" t="s">
        <v>295</v>
      </c>
      <c r="E106" s="210"/>
      <c r="F106" s="52" t="s">
        <v>317</v>
      </c>
      <c r="G106" s="52"/>
      <c r="H106" s="52"/>
      <c r="I106" s="52"/>
      <c r="J106" s="55"/>
    </row>
    <row r="107" spans="2:10" x14ac:dyDescent="0.25">
      <c r="B107" s="50"/>
      <c r="C107" s="52" t="s">
        <v>269</v>
      </c>
      <c r="D107" s="209" t="s">
        <v>227</v>
      </c>
      <c r="E107" s="210"/>
      <c r="F107" s="52" t="s">
        <v>234</v>
      </c>
      <c r="G107" s="52"/>
      <c r="H107" s="52"/>
      <c r="I107" s="52"/>
      <c r="J107" s="101"/>
    </row>
    <row r="108" spans="2:10" ht="25.5" customHeight="1" x14ac:dyDescent="0.25">
      <c r="B108" s="50"/>
      <c r="C108" s="52" t="s">
        <v>270</v>
      </c>
      <c r="D108" s="209" t="s">
        <v>296</v>
      </c>
      <c r="E108" s="210"/>
      <c r="F108" s="52" t="s">
        <v>181</v>
      </c>
      <c r="G108" s="52"/>
      <c r="H108" s="52"/>
      <c r="I108" s="52"/>
      <c r="J108" s="101"/>
    </row>
    <row r="109" spans="2:10" x14ac:dyDescent="0.25">
      <c r="B109" s="50"/>
      <c r="C109" s="52" t="s">
        <v>271</v>
      </c>
      <c r="D109" s="209" t="s">
        <v>297</v>
      </c>
      <c r="E109" s="210"/>
      <c r="F109" s="52" t="s">
        <v>318</v>
      </c>
      <c r="G109" s="52"/>
      <c r="H109" s="52"/>
      <c r="I109" s="52"/>
      <c r="J109" s="101"/>
    </row>
    <row r="110" spans="2:10" ht="38.25" customHeight="1" x14ac:dyDescent="0.25">
      <c r="B110" s="50"/>
      <c r="C110" s="52" t="s">
        <v>272</v>
      </c>
      <c r="D110" s="209" t="s">
        <v>187</v>
      </c>
      <c r="E110" s="210"/>
      <c r="F110" s="52" t="s">
        <v>319</v>
      </c>
      <c r="G110" s="52"/>
      <c r="H110" s="52"/>
      <c r="I110" s="52"/>
      <c r="J110" s="101"/>
    </row>
    <row r="111" spans="2:10" ht="25.5" x14ac:dyDescent="0.25">
      <c r="B111" s="50"/>
      <c r="C111" s="52" t="s">
        <v>273</v>
      </c>
      <c r="D111" s="209" t="s">
        <v>298</v>
      </c>
      <c r="E111" s="210"/>
      <c r="F111" s="52" t="s">
        <v>272</v>
      </c>
      <c r="G111" s="52"/>
      <c r="H111" s="52"/>
      <c r="I111" s="52"/>
      <c r="J111" s="101"/>
    </row>
    <row r="112" spans="2:10" ht="25.5" x14ac:dyDescent="0.25">
      <c r="B112" s="50"/>
      <c r="C112" s="52" t="s">
        <v>274</v>
      </c>
      <c r="D112" s="209" t="s">
        <v>179</v>
      </c>
      <c r="E112" s="210"/>
      <c r="F112" s="52" t="s">
        <v>320</v>
      </c>
      <c r="G112" s="52"/>
      <c r="H112" s="52"/>
      <c r="I112" s="52"/>
      <c r="J112" s="101"/>
    </row>
    <row r="113" spans="2:10" x14ac:dyDescent="0.25">
      <c r="B113" s="50"/>
      <c r="C113" s="52" t="s">
        <v>275</v>
      </c>
      <c r="D113" s="209" t="s">
        <v>299</v>
      </c>
      <c r="E113" s="210"/>
      <c r="F113" s="52" t="s">
        <v>321</v>
      </c>
      <c r="G113" s="52"/>
      <c r="H113" s="52"/>
      <c r="I113" s="52"/>
      <c r="J113" s="101"/>
    </row>
    <row r="114" spans="2:10" ht="51" customHeight="1" x14ac:dyDescent="0.25">
      <c r="B114" s="50"/>
      <c r="C114" s="52" t="s">
        <v>276</v>
      </c>
      <c r="D114" s="209" t="s">
        <v>300</v>
      </c>
      <c r="E114" s="210"/>
      <c r="F114" s="52" t="s">
        <v>322</v>
      </c>
      <c r="G114" s="52"/>
      <c r="H114" s="52"/>
      <c r="I114" s="52"/>
      <c r="J114" s="101"/>
    </row>
    <row r="115" spans="2:10" ht="51" customHeight="1" x14ac:dyDescent="0.25">
      <c r="B115" s="50"/>
      <c r="C115" s="52" t="s">
        <v>277</v>
      </c>
      <c r="D115" s="209" t="s">
        <v>301</v>
      </c>
      <c r="E115" s="210"/>
      <c r="F115" s="52" t="s">
        <v>323</v>
      </c>
      <c r="G115" s="52"/>
      <c r="H115" s="52"/>
      <c r="I115" s="52"/>
      <c r="J115" s="101"/>
    </row>
    <row r="116" spans="2:10" ht="38.25" customHeight="1" x14ac:dyDescent="0.25">
      <c r="B116" s="50"/>
      <c r="C116" s="52" t="s">
        <v>218</v>
      </c>
      <c r="D116" s="209" t="s">
        <v>302</v>
      </c>
      <c r="E116" s="210"/>
      <c r="F116" s="52" t="s">
        <v>324</v>
      </c>
      <c r="G116" s="52"/>
      <c r="H116" s="52"/>
      <c r="I116" s="52"/>
      <c r="J116" s="101"/>
    </row>
    <row r="117" spans="2:10" ht="51" customHeight="1" x14ac:dyDescent="0.25">
      <c r="B117" s="50"/>
      <c r="C117" s="52" t="s">
        <v>278</v>
      </c>
      <c r="D117" s="209" t="s">
        <v>221</v>
      </c>
      <c r="E117" s="210"/>
      <c r="F117" s="52"/>
      <c r="G117" s="52"/>
      <c r="H117" s="52"/>
      <c r="I117" s="52"/>
      <c r="J117" s="101"/>
    </row>
    <row r="118" spans="2:10" ht="51" customHeight="1" x14ac:dyDescent="0.25">
      <c r="B118" s="50"/>
      <c r="C118" s="52" t="s">
        <v>279</v>
      </c>
      <c r="D118" s="209" t="s">
        <v>184</v>
      </c>
      <c r="E118" s="210"/>
      <c r="F118" s="53"/>
      <c r="G118" s="53"/>
      <c r="H118" s="53"/>
      <c r="I118" s="53"/>
      <c r="J118" s="101"/>
    </row>
    <row r="119" spans="2:10" ht="25.5" x14ac:dyDescent="0.25">
      <c r="B119" s="50"/>
      <c r="C119" s="52" t="s">
        <v>280</v>
      </c>
      <c r="D119" s="209" t="s">
        <v>234</v>
      </c>
      <c r="E119" s="210"/>
      <c r="F119" s="53"/>
      <c r="G119" s="53"/>
      <c r="H119" s="53"/>
      <c r="I119" s="53"/>
      <c r="J119" s="101"/>
    </row>
    <row r="120" spans="2:10" ht="38.25" customHeight="1" x14ac:dyDescent="0.25">
      <c r="B120" s="50"/>
      <c r="C120" s="52" t="s">
        <v>281</v>
      </c>
      <c r="D120" s="209" t="s">
        <v>303</v>
      </c>
      <c r="E120" s="210"/>
      <c r="F120" s="53"/>
      <c r="G120" s="53"/>
      <c r="H120" s="53"/>
      <c r="I120" s="53"/>
      <c r="J120" s="101"/>
    </row>
    <row r="121" spans="2:10" ht="25.5" x14ac:dyDescent="0.25">
      <c r="B121" s="50"/>
      <c r="C121" s="52" t="s">
        <v>221</v>
      </c>
      <c r="D121" s="209" t="s">
        <v>188</v>
      </c>
      <c r="E121" s="210"/>
      <c r="F121" s="53"/>
      <c r="G121" s="53"/>
      <c r="H121" s="53"/>
      <c r="I121" s="53"/>
      <c r="J121" s="101"/>
    </row>
    <row r="122" spans="2:10" ht="25.5" x14ac:dyDescent="0.25">
      <c r="B122" s="50"/>
      <c r="C122" s="52" t="s">
        <v>184</v>
      </c>
      <c r="D122" s="209" t="s">
        <v>304</v>
      </c>
      <c r="E122" s="210"/>
      <c r="F122" s="53"/>
      <c r="G122" s="53"/>
      <c r="H122" s="53"/>
      <c r="I122" s="53"/>
      <c r="J122" s="101"/>
    </row>
    <row r="123" spans="2:10" ht="51" customHeight="1" x14ac:dyDescent="0.25">
      <c r="B123" s="50"/>
      <c r="C123" s="52" t="s">
        <v>234</v>
      </c>
      <c r="D123" s="209" t="s">
        <v>167</v>
      </c>
      <c r="E123" s="210"/>
      <c r="F123" s="53"/>
      <c r="G123" s="53"/>
      <c r="H123" s="53"/>
      <c r="I123" s="53"/>
      <c r="J123" s="101"/>
    </row>
    <row r="124" spans="2:10" ht="38.25" customHeight="1" x14ac:dyDescent="0.25">
      <c r="B124" s="50"/>
      <c r="C124" s="52" t="s">
        <v>282</v>
      </c>
      <c r="D124" s="209" t="s">
        <v>305</v>
      </c>
      <c r="E124" s="210"/>
      <c r="F124" s="53"/>
      <c r="G124" s="53"/>
      <c r="H124" s="53"/>
      <c r="I124" s="53"/>
      <c r="J124" s="101"/>
    </row>
    <row r="125" spans="2:10" ht="25.5" x14ac:dyDescent="0.25">
      <c r="B125" s="50"/>
      <c r="C125" s="52" t="s">
        <v>283</v>
      </c>
      <c r="D125" s="209" t="s">
        <v>306</v>
      </c>
      <c r="E125" s="210"/>
      <c r="F125" s="53"/>
      <c r="G125" s="53"/>
      <c r="H125" s="53"/>
      <c r="I125" s="53"/>
      <c r="J125" s="101"/>
    </row>
    <row r="126" spans="2:10" ht="38.25" customHeight="1" x14ac:dyDescent="0.25">
      <c r="B126" s="50"/>
      <c r="C126" s="52" t="s">
        <v>284</v>
      </c>
      <c r="D126" s="209" t="s">
        <v>307</v>
      </c>
      <c r="E126" s="210"/>
      <c r="F126" s="53"/>
      <c r="G126" s="53"/>
      <c r="H126" s="53"/>
      <c r="I126" s="53"/>
      <c r="J126" s="101"/>
    </row>
    <row r="127" spans="2:10" ht="25.5" x14ac:dyDescent="0.25">
      <c r="B127" s="50"/>
      <c r="C127" s="52" t="s">
        <v>285</v>
      </c>
      <c r="D127" s="209" t="s">
        <v>308</v>
      </c>
      <c r="E127" s="210"/>
      <c r="F127" s="53"/>
      <c r="G127" s="53"/>
      <c r="H127" s="53"/>
      <c r="I127" s="53"/>
      <c r="J127" s="101"/>
    </row>
    <row r="128" spans="2:10" ht="38.25" customHeight="1" x14ac:dyDescent="0.25">
      <c r="B128" s="50"/>
      <c r="C128" s="52" t="s">
        <v>286</v>
      </c>
      <c r="D128" s="209" t="s">
        <v>309</v>
      </c>
      <c r="E128" s="210"/>
      <c r="F128" s="53"/>
      <c r="G128" s="53"/>
      <c r="H128" s="53"/>
      <c r="I128" s="53"/>
      <c r="J128" s="101"/>
    </row>
    <row r="129" spans="2:10" ht="25.5" customHeight="1" x14ac:dyDescent="0.25">
      <c r="B129" s="50"/>
      <c r="C129" s="53"/>
      <c r="D129" s="209" t="s">
        <v>310</v>
      </c>
      <c r="E129" s="210"/>
      <c r="F129" s="53"/>
      <c r="G129" s="53"/>
      <c r="H129" s="53"/>
      <c r="I129" s="53"/>
      <c r="J129" s="101"/>
    </row>
    <row r="130" spans="2:10" ht="15.75" thickBot="1" x14ac:dyDescent="0.3">
      <c r="B130" s="51"/>
      <c r="C130" s="54"/>
      <c r="D130" s="212" t="s">
        <v>311</v>
      </c>
      <c r="E130" s="213"/>
      <c r="F130" s="54"/>
      <c r="G130" s="54"/>
      <c r="H130" s="54"/>
      <c r="I130" s="54"/>
      <c r="J130" s="102"/>
    </row>
  </sheetData>
  <autoFilter ref="B14:J14" xr:uid="{C8ED2949-1356-40CA-BD53-FB1198E5C93B}"/>
  <mergeCells count="47">
    <mergeCell ref="D130:E130"/>
    <mergeCell ref="D124:E124"/>
    <mergeCell ref="D125:E125"/>
    <mergeCell ref="D126:E126"/>
    <mergeCell ref="D127:E127"/>
    <mergeCell ref="D128:E128"/>
    <mergeCell ref="D129:E129"/>
    <mergeCell ref="D123:E123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11:E111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99:E99"/>
    <mergeCell ref="B5:J5"/>
    <mergeCell ref="B6:J6"/>
    <mergeCell ref="B7:J7"/>
    <mergeCell ref="B8:J8"/>
    <mergeCell ref="B12:B13"/>
    <mergeCell ref="C12:C13"/>
    <mergeCell ref="D12:D13"/>
    <mergeCell ref="G12:G13"/>
    <mergeCell ref="I12:I13"/>
    <mergeCell ref="J12:J13"/>
    <mergeCell ref="B87:F87"/>
    <mergeCell ref="C95:E95"/>
    <mergeCell ref="D96:E96"/>
    <mergeCell ref="D97:E97"/>
    <mergeCell ref="D98:E9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9" orientation="landscape" r:id="rId1"/>
  <headerFooter>
    <oddHeader xml:space="preserve">&amp;RVersaun 3: Jan 2023
</oddHeader>
    <oddFooter xml:space="preserve">&amp;R
</oddFooter>
  </headerFooter>
  <rowBreaks count="1" manualBreakCount="1">
    <brk id="94" min="1" max="9" man="1"/>
  </rowBreaks>
  <colBreaks count="1" manualBreakCount="1">
    <brk id="10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CFB74-EEB1-44FD-BA8B-FD0D1E5BB252}">
  <dimension ref="B1:M136"/>
  <sheetViews>
    <sheetView view="pageBreakPreview" topLeftCell="C72" zoomScaleNormal="100" zoomScaleSheetLayoutView="100" zoomScalePageLayoutView="91" workbookViewId="0">
      <selection activeCell="M89" sqref="M89"/>
    </sheetView>
  </sheetViews>
  <sheetFormatPr defaultRowHeight="15" x14ac:dyDescent="0.25"/>
  <cols>
    <col min="1" max="1" width="1.42578125" customWidth="1"/>
    <col min="2" max="2" width="20.7109375" style="24" bestFit="1" customWidth="1"/>
    <col min="3" max="3" width="17.28515625" style="25" bestFit="1" customWidth="1"/>
    <col min="4" max="4" width="18.28515625" bestFit="1" customWidth="1"/>
    <col min="5" max="5" width="15.5703125" bestFit="1" customWidth="1"/>
    <col min="6" max="6" width="70.28515625" bestFit="1" customWidth="1"/>
    <col min="7" max="7" width="37.42578125" bestFit="1" customWidth="1"/>
    <col min="8" max="8" width="16" bestFit="1" customWidth="1"/>
    <col min="9" max="9" width="13" customWidth="1"/>
    <col min="10" max="10" width="18.42578125" style="28" customWidth="1"/>
  </cols>
  <sheetData>
    <row r="1" spans="2:12" ht="6" customHeight="1" x14ac:dyDescent="0.25"/>
    <row r="2" spans="2:12" ht="15.75" x14ac:dyDescent="0.25">
      <c r="B2" s="120"/>
      <c r="C2" s="33"/>
      <c r="D2" s="2"/>
      <c r="E2" s="1"/>
      <c r="F2" s="1"/>
      <c r="G2" s="1"/>
      <c r="H2" s="109"/>
      <c r="I2" s="109"/>
      <c r="J2" s="109"/>
    </row>
    <row r="3" spans="2:12" ht="15.75" x14ac:dyDescent="0.25">
      <c r="B3" s="120"/>
      <c r="C3" s="33"/>
      <c r="D3" s="2"/>
      <c r="E3" s="1"/>
      <c r="F3" s="1"/>
      <c r="G3" s="1"/>
      <c r="H3" s="1"/>
      <c r="I3" s="1"/>
      <c r="J3" s="61"/>
    </row>
    <row r="4" spans="2:12" ht="15.75" x14ac:dyDescent="0.25">
      <c r="B4" s="120"/>
      <c r="C4" s="33"/>
      <c r="D4" s="2"/>
      <c r="E4" s="1"/>
      <c r="F4" s="1"/>
      <c r="G4" s="1"/>
      <c r="H4" s="1"/>
      <c r="I4" s="1"/>
      <c r="J4" s="61"/>
    </row>
    <row r="5" spans="2:12" ht="15.75" x14ac:dyDescent="0.25">
      <c r="B5" s="191" t="s">
        <v>0</v>
      </c>
      <c r="C5" s="191"/>
      <c r="D5" s="191"/>
      <c r="E5" s="191"/>
      <c r="F5" s="191"/>
      <c r="G5" s="191"/>
      <c r="H5" s="191"/>
      <c r="I5" s="191"/>
      <c r="J5" s="191"/>
    </row>
    <row r="6" spans="2:12" ht="11.25" customHeight="1" x14ac:dyDescent="0.25">
      <c r="B6" s="180"/>
      <c r="C6" s="180"/>
      <c r="D6" s="181"/>
      <c r="E6" s="181"/>
      <c r="F6" s="181"/>
      <c r="G6" s="181"/>
      <c r="H6" s="181"/>
      <c r="I6" s="181"/>
      <c r="J6" s="181"/>
    </row>
    <row r="7" spans="2:12" ht="21" x14ac:dyDescent="0.25">
      <c r="B7" s="180" t="s">
        <v>351</v>
      </c>
      <c r="C7" s="180"/>
      <c r="D7" s="181"/>
      <c r="E7" s="181"/>
      <c r="F7" s="181"/>
      <c r="G7" s="181"/>
      <c r="H7" s="181"/>
      <c r="I7" s="181"/>
      <c r="J7" s="181"/>
    </row>
    <row r="8" spans="2:12" ht="20.25" x14ac:dyDescent="0.3">
      <c r="B8" s="192" t="s">
        <v>350</v>
      </c>
      <c r="C8" s="192"/>
      <c r="D8" s="192"/>
      <c r="E8" s="192"/>
      <c r="F8" s="192"/>
      <c r="G8" s="192"/>
      <c r="H8" s="192"/>
      <c r="I8" s="192"/>
      <c r="J8" s="192"/>
    </row>
    <row r="9" spans="2:12" ht="16.5" x14ac:dyDescent="0.3">
      <c r="B9" s="121"/>
      <c r="C9" s="34"/>
      <c r="D9" s="3"/>
      <c r="E9" s="3"/>
      <c r="F9" s="3"/>
      <c r="G9" s="3"/>
      <c r="H9" s="3"/>
      <c r="I9" s="3"/>
      <c r="J9" s="58"/>
    </row>
    <row r="10" spans="2:12" ht="16.5" x14ac:dyDescent="0.3">
      <c r="B10" s="19" t="s">
        <v>253</v>
      </c>
      <c r="C10" s="34"/>
      <c r="D10" s="3"/>
      <c r="E10" s="3"/>
      <c r="F10" s="3"/>
      <c r="G10" s="3"/>
      <c r="H10" s="3"/>
      <c r="I10" s="3"/>
      <c r="J10" s="58"/>
    </row>
    <row r="11" spans="2:12" ht="17.25" thickBot="1" x14ac:dyDescent="0.35">
      <c r="B11" s="3"/>
      <c r="C11" s="34"/>
      <c r="D11" s="3"/>
      <c r="E11" s="3"/>
      <c r="F11" s="3"/>
      <c r="G11" s="3"/>
      <c r="H11" s="3"/>
      <c r="I11" s="3"/>
      <c r="J11" s="58"/>
    </row>
    <row r="12" spans="2:12" s="18" customFormat="1" ht="15.75" customHeight="1" x14ac:dyDescent="0.25">
      <c r="B12" s="229" t="s">
        <v>343</v>
      </c>
      <c r="C12" s="228" t="s">
        <v>192</v>
      </c>
      <c r="D12" s="227" t="s">
        <v>193</v>
      </c>
      <c r="E12" s="130" t="s">
        <v>368</v>
      </c>
      <c r="F12" s="129" t="s">
        <v>256</v>
      </c>
      <c r="G12" s="231" t="s">
        <v>367</v>
      </c>
      <c r="H12" s="131" t="s">
        <v>257</v>
      </c>
      <c r="I12" s="225" t="s">
        <v>366</v>
      </c>
      <c r="J12" s="223" t="s">
        <v>342</v>
      </c>
    </row>
    <row r="13" spans="2:12" s="18" customFormat="1" ht="15.75" x14ac:dyDescent="0.25">
      <c r="B13" s="230"/>
      <c r="C13" s="205"/>
      <c r="D13" s="211"/>
      <c r="E13" s="63" t="s">
        <v>10</v>
      </c>
      <c r="F13" s="62" t="s">
        <v>10</v>
      </c>
      <c r="G13" s="232"/>
      <c r="H13" s="62" t="s">
        <v>10</v>
      </c>
      <c r="I13" s="226"/>
      <c r="J13" s="224"/>
    </row>
    <row r="14" spans="2:12" s="18" customFormat="1" ht="15.75" x14ac:dyDescent="0.25">
      <c r="B14" s="148"/>
      <c r="C14" s="62"/>
      <c r="D14" s="63"/>
      <c r="E14" s="63"/>
      <c r="F14" s="62"/>
      <c r="G14" s="149"/>
      <c r="H14" s="62"/>
      <c r="I14" s="147"/>
      <c r="J14" s="146"/>
    </row>
    <row r="15" spans="2:12" ht="15.75" x14ac:dyDescent="0.25">
      <c r="B15" s="166" t="s">
        <v>11</v>
      </c>
      <c r="C15" s="150" t="s">
        <v>12</v>
      </c>
      <c r="D15" s="151" t="s">
        <v>13</v>
      </c>
      <c r="E15" s="150" t="s">
        <v>419</v>
      </c>
      <c r="F15" s="154" t="s">
        <v>160</v>
      </c>
      <c r="G15" s="111"/>
      <c r="H15" s="111"/>
      <c r="I15" s="111"/>
      <c r="J15" s="167"/>
      <c r="L15">
        <v>1</v>
      </c>
    </row>
    <row r="16" spans="2:12" ht="15.75" x14ac:dyDescent="0.25">
      <c r="B16" s="166" t="s">
        <v>11</v>
      </c>
      <c r="C16" s="151" t="s">
        <v>37</v>
      </c>
      <c r="D16" s="151" t="s">
        <v>38</v>
      </c>
      <c r="E16" s="150" t="s">
        <v>20</v>
      </c>
      <c r="F16" s="154" t="s">
        <v>160</v>
      </c>
      <c r="G16" s="111"/>
      <c r="H16" s="111"/>
      <c r="I16" s="111"/>
      <c r="J16" s="167"/>
      <c r="L16">
        <v>2</v>
      </c>
    </row>
    <row r="17" spans="2:12" ht="15.75" x14ac:dyDescent="0.25">
      <c r="B17" s="166" t="s">
        <v>11</v>
      </c>
      <c r="C17" s="151" t="s">
        <v>31</v>
      </c>
      <c r="D17" s="151" t="s">
        <v>372</v>
      </c>
      <c r="E17" s="150" t="s">
        <v>20</v>
      </c>
      <c r="F17" s="150" t="s">
        <v>425</v>
      </c>
      <c r="G17" s="111"/>
      <c r="H17" s="111"/>
      <c r="I17" s="111"/>
      <c r="J17" s="167"/>
      <c r="L17">
        <v>3</v>
      </c>
    </row>
    <row r="18" spans="2:12" ht="15.75" x14ac:dyDescent="0.25">
      <c r="B18" s="166" t="s">
        <v>11</v>
      </c>
      <c r="C18" s="151" t="s">
        <v>18</v>
      </c>
      <c r="D18" s="151" t="s">
        <v>373</v>
      </c>
      <c r="E18" s="150" t="s">
        <v>419</v>
      </c>
      <c r="F18" s="154" t="s">
        <v>160</v>
      </c>
      <c r="G18" s="111"/>
      <c r="H18" s="111"/>
      <c r="I18" s="111"/>
      <c r="J18" s="167"/>
      <c r="L18">
        <v>4</v>
      </c>
    </row>
    <row r="19" spans="2:12" ht="15.75" x14ac:dyDescent="0.25">
      <c r="B19" s="166" t="s">
        <v>11</v>
      </c>
      <c r="C19" s="151" t="s">
        <v>25</v>
      </c>
      <c r="D19" s="151" t="s">
        <v>28</v>
      </c>
      <c r="E19" s="150" t="s">
        <v>420</v>
      </c>
      <c r="F19" s="154" t="s">
        <v>160</v>
      </c>
      <c r="G19" s="111"/>
      <c r="H19" s="111"/>
      <c r="I19" s="111"/>
      <c r="J19" s="167"/>
      <c r="L19">
        <v>5</v>
      </c>
    </row>
    <row r="20" spans="2:12" ht="15.75" x14ac:dyDescent="0.25">
      <c r="B20" s="166" t="s">
        <v>11</v>
      </c>
      <c r="C20" s="151" t="s">
        <v>28</v>
      </c>
      <c r="D20" s="151" t="s">
        <v>374</v>
      </c>
      <c r="E20" s="150" t="s">
        <v>419</v>
      </c>
      <c r="F20" s="150" t="s">
        <v>442</v>
      </c>
      <c r="G20" s="111"/>
      <c r="H20" s="111"/>
      <c r="I20" s="111"/>
      <c r="J20" s="167"/>
      <c r="L20">
        <v>6</v>
      </c>
    </row>
    <row r="21" spans="2:12" ht="15.75" x14ac:dyDescent="0.25">
      <c r="B21" s="166" t="s">
        <v>11</v>
      </c>
      <c r="C21" s="151" t="s">
        <v>22</v>
      </c>
      <c r="D21" s="151" t="s">
        <v>375</v>
      </c>
      <c r="E21" s="150" t="s">
        <v>419</v>
      </c>
      <c r="F21" s="154" t="s">
        <v>160</v>
      </c>
      <c r="G21" s="111"/>
      <c r="H21" s="111"/>
      <c r="I21" s="111"/>
      <c r="J21" s="167"/>
      <c r="L21">
        <v>7</v>
      </c>
    </row>
    <row r="22" spans="2:12" ht="15.75" x14ac:dyDescent="0.25">
      <c r="B22" s="166" t="s">
        <v>11</v>
      </c>
      <c r="C22" s="151" t="s">
        <v>34</v>
      </c>
      <c r="D22" s="151" t="s">
        <v>376</v>
      </c>
      <c r="E22" s="150" t="s">
        <v>20</v>
      </c>
      <c r="F22" s="154" t="s">
        <v>160</v>
      </c>
      <c r="G22" s="111"/>
      <c r="H22" s="111"/>
      <c r="I22" s="111"/>
      <c r="J22" s="167"/>
      <c r="L22">
        <v>8</v>
      </c>
    </row>
    <row r="23" spans="2:12" ht="15.75" x14ac:dyDescent="0.25">
      <c r="B23" s="166" t="s">
        <v>11</v>
      </c>
      <c r="C23" s="151" t="s">
        <v>39</v>
      </c>
      <c r="D23" s="151" t="s">
        <v>377</v>
      </c>
      <c r="E23" s="150" t="s">
        <v>20</v>
      </c>
      <c r="F23" s="154" t="s">
        <v>160</v>
      </c>
      <c r="G23" s="111"/>
      <c r="H23" s="111"/>
      <c r="I23" s="111"/>
      <c r="J23" s="167"/>
      <c r="L23">
        <v>9</v>
      </c>
    </row>
    <row r="24" spans="2:12" ht="15.75" x14ac:dyDescent="0.25">
      <c r="B24" s="166" t="s">
        <v>11</v>
      </c>
      <c r="C24" s="151" t="s">
        <v>42</v>
      </c>
      <c r="D24" s="151" t="s">
        <v>378</v>
      </c>
      <c r="E24" s="150" t="s">
        <v>20</v>
      </c>
      <c r="F24" s="155" t="s">
        <v>168</v>
      </c>
      <c r="G24" s="111"/>
      <c r="H24" s="111"/>
      <c r="I24" s="111"/>
      <c r="J24" s="167"/>
      <c r="L24">
        <v>10</v>
      </c>
    </row>
    <row r="25" spans="2:12" s="161" customFormat="1" ht="15.75" x14ac:dyDescent="0.25">
      <c r="B25" s="168" t="s">
        <v>441</v>
      </c>
      <c r="C25" s="159"/>
      <c r="D25" s="159"/>
      <c r="E25" s="162"/>
      <c r="F25" s="160"/>
      <c r="G25" s="139"/>
      <c r="H25" s="139"/>
      <c r="I25" s="139"/>
      <c r="J25" s="169">
        <f>SUM(J15:J24)</f>
        <v>0</v>
      </c>
    </row>
    <row r="26" spans="2:12" ht="15.75" x14ac:dyDescent="0.25">
      <c r="B26" s="170" t="s">
        <v>44</v>
      </c>
      <c r="C26" s="151" t="s">
        <v>45</v>
      </c>
      <c r="D26" s="151" t="s">
        <v>379</v>
      </c>
      <c r="E26" s="150" t="s">
        <v>421</v>
      </c>
      <c r="F26" s="155" t="s">
        <v>168</v>
      </c>
      <c r="G26" s="113"/>
      <c r="H26" s="113"/>
      <c r="I26" s="113"/>
      <c r="J26" s="167"/>
      <c r="L26">
        <v>11</v>
      </c>
    </row>
    <row r="27" spans="2:12" ht="16.5" x14ac:dyDescent="0.3">
      <c r="B27" s="170" t="s">
        <v>44</v>
      </c>
      <c r="C27" s="151" t="s">
        <v>49</v>
      </c>
      <c r="D27" s="151" t="s">
        <v>380</v>
      </c>
      <c r="E27" s="150" t="s">
        <v>419</v>
      </c>
      <c r="F27" s="4" t="s">
        <v>443</v>
      </c>
      <c r="G27" s="113"/>
      <c r="H27" s="113"/>
      <c r="I27" s="113"/>
      <c r="J27" s="167"/>
      <c r="L27">
        <v>12</v>
      </c>
    </row>
    <row r="28" spans="2:12" ht="15.75" x14ac:dyDescent="0.25">
      <c r="B28" s="170" t="s">
        <v>44</v>
      </c>
      <c r="C28" s="151" t="s">
        <v>54</v>
      </c>
      <c r="D28" s="151" t="s">
        <v>381</v>
      </c>
      <c r="E28" s="150" t="s">
        <v>14</v>
      </c>
      <c r="F28" s="154" t="s">
        <v>426</v>
      </c>
      <c r="G28" s="111"/>
      <c r="H28" s="111"/>
      <c r="I28" s="111"/>
      <c r="J28" s="167"/>
      <c r="L28">
        <v>13</v>
      </c>
    </row>
    <row r="29" spans="2:12" ht="15.75" x14ac:dyDescent="0.25">
      <c r="B29" s="170" t="s">
        <v>44</v>
      </c>
      <c r="C29" s="151" t="s">
        <v>59</v>
      </c>
      <c r="D29" s="151"/>
      <c r="E29" s="150" t="s">
        <v>20</v>
      </c>
      <c r="F29" s="150" t="s">
        <v>427</v>
      </c>
      <c r="G29" s="111"/>
      <c r="H29" s="111"/>
      <c r="I29" s="111"/>
      <c r="J29" s="167"/>
      <c r="L29">
        <v>14</v>
      </c>
    </row>
    <row r="30" spans="2:12" ht="15.75" x14ac:dyDescent="0.25">
      <c r="B30" s="170" t="s">
        <v>44</v>
      </c>
      <c r="C30" s="151" t="s">
        <v>63</v>
      </c>
      <c r="D30" s="151" t="s">
        <v>382</v>
      </c>
      <c r="E30" s="150" t="s">
        <v>20</v>
      </c>
      <c r="F30" s="150" t="s">
        <v>428</v>
      </c>
      <c r="G30" s="111"/>
      <c r="H30" s="111"/>
      <c r="I30" s="111"/>
      <c r="J30" s="167"/>
      <c r="L30">
        <v>15</v>
      </c>
    </row>
    <row r="31" spans="2:12" ht="15.75" x14ac:dyDescent="0.25">
      <c r="B31" s="170" t="s">
        <v>44</v>
      </c>
      <c r="C31" s="152" t="s">
        <v>383</v>
      </c>
      <c r="D31" s="152"/>
      <c r="E31" s="156" t="s">
        <v>20</v>
      </c>
      <c r="F31" s="255" t="s">
        <v>160</v>
      </c>
      <c r="G31" s="111"/>
      <c r="H31" s="111"/>
      <c r="I31" s="111"/>
      <c r="J31" s="171"/>
      <c r="L31">
        <v>16</v>
      </c>
    </row>
    <row r="32" spans="2:12" ht="15.75" x14ac:dyDescent="0.25">
      <c r="B32" s="170" t="s">
        <v>44</v>
      </c>
      <c r="C32" s="151" t="s">
        <v>384</v>
      </c>
      <c r="D32" s="151" t="s">
        <v>385</v>
      </c>
      <c r="E32" s="150" t="s">
        <v>20</v>
      </c>
      <c r="F32" s="150" t="s">
        <v>429</v>
      </c>
      <c r="G32" s="111"/>
      <c r="H32" s="111"/>
      <c r="I32" s="111"/>
      <c r="J32" s="167"/>
      <c r="L32">
        <v>17</v>
      </c>
    </row>
    <row r="33" spans="2:12" ht="15.75" x14ac:dyDescent="0.25">
      <c r="B33" s="170" t="s">
        <v>44</v>
      </c>
      <c r="C33" s="151" t="s">
        <v>64</v>
      </c>
      <c r="D33" s="151"/>
      <c r="E33" s="150" t="s">
        <v>258</v>
      </c>
      <c r="F33" s="150" t="s">
        <v>430</v>
      </c>
      <c r="G33" s="111"/>
      <c r="H33" s="111"/>
      <c r="I33" s="111"/>
      <c r="J33" s="171"/>
      <c r="L33">
        <v>18</v>
      </c>
    </row>
    <row r="34" spans="2:12" ht="15.75" x14ac:dyDescent="0.25">
      <c r="B34" s="170" t="s">
        <v>44</v>
      </c>
      <c r="C34" s="151" t="s">
        <v>68</v>
      </c>
      <c r="D34" s="150" t="s">
        <v>219</v>
      </c>
      <c r="E34" s="150" t="s">
        <v>258</v>
      </c>
      <c r="F34" s="157" t="s">
        <v>169</v>
      </c>
      <c r="G34" s="111"/>
      <c r="H34" s="111"/>
      <c r="I34" s="111"/>
      <c r="J34" s="167"/>
      <c r="L34">
        <v>19</v>
      </c>
    </row>
    <row r="35" spans="2:12" ht="15.75" x14ac:dyDescent="0.25">
      <c r="B35" s="170" t="s">
        <v>44</v>
      </c>
      <c r="C35" s="151" t="s">
        <v>39</v>
      </c>
      <c r="D35" s="151" t="s">
        <v>39</v>
      </c>
      <c r="E35" s="150" t="s">
        <v>258</v>
      </c>
      <c r="F35" s="150" t="s">
        <v>431</v>
      </c>
      <c r="G35" s="111"/>
      <c r="H35" s="111"/>
      <c r="I35" s="111"/>
      <c r="J35" s="167"/>
      <c r="L35">
        <v>20</v>
      </c>
    </row>
    <row r="36" spans="2:12" ht="15.75" x14ac:dyDescent="0.25">
      <c r="B36" s="170" t="s">
        <v>44</v>
      </c>
      <c r="C36" s="151" t="s">
        <v>71</v>
      </c>
      <c r="D36" s="151" t="s">
        <v>50</v>
      </c>
      <c r="E36" s="150" t="s">
        <v>419</v>
      </c>
      <c r="F36" s="154" t="s">
        <v>293</v>
      </c>
      <c r="G36" s="111"/>
      <c r="H36" s="111"/>
      <c r="I36" s="111"/>
      <c r="J36" s="167"/>
      <c r="L36">
        <v>21</v>
      </c>
    </row>
    <row r="37" spans="2:12" ht="15.75" x14ac:dyDescent="0.25">
      <c r="B37" s="170" t="s">
        <v>44</v>
      </c>
      <c r="C37" s="151" t="s">
        <v>386</v>
      </c>
      <c r="D37" s="151" t="s">
        <v>258</v>
      </c>
      <c r="E37" s="150" t="s">
        <v>20</v>
      </c>
      <c r="F37" s="254" t="s">
        <v>432</v>
      </c>
      <c r="G37" s="111"/>
      <c r="H37" s="111"/>
      <c r="I37" s="111"/>
      <c r="J37" s="167"/>
      <c r="L37">
        <v>22</v>
      </c>
    </row>
    <row r="38" spans="2:12" ht="15.75" x14ac:dyDescent="0.25">
      <c r="B38" s="170" t="s">
        <v>44</v>
      </c>
      <c r="C38" s="151" t="s">
        <v>75</v>
      </c>
      <c r="D38" s="151" t="s">
        <v>387</v>
      </c>
      <c r="E38" s="150" t="s">
        <v>20</v>
      </c>
      <c r="F38" s="155" t="s">
        <v>168</v>
      </c>
      <c r="G38" s="111"/>
      <c r="H38" s="111"/>
      <c r="I38" s="111"/>
      <c r="J38" s="167"/>
      <c r="L38">
        <v>23</v>
      </c>
    </row>
    <row r="39" spans="2:12" s="161" customFormat="1" ht="15.75" x14ac:dyDescent="0.25">
      <c r="B39" s="172" t="s">
        <v>440</v>
      </c>
      <c r="C39" s="159"/>
      <c r="D39" s="159"/>
      <c r="E39" s="162"/>
      <c r="F39" s="160"/>
      <c r="G39" s="139"/>
      <c r="H39" s="139"/>
      <c r="I39" s="139"/>
      <c r="J39" s="169">
        <f>SUM(J26:J38)</f>
        <v>0</v>
      </c>
    </row>
    <row r="40" spans="2:12" ht="15.75" x14ac:dyDescent="0.25">
      <c r="B40" s="173" t="s">
        <v>77</v>
      </c>
      <c r="C40" s="151" t="s">
        <v>96</v>
      </c>
      <c r="D40" s="151" t="s">
        <v>388</v>
      </c>
      <c r="E40" s="150" t="s">
        <v>422</v>
      </c>
      <c r="F40" s="157" t="s">
        <v>169</v>
      </c>
      <c r="G40" s="111"/>
      <c r="H40" s="111"/>
      <c r="I40" s="111"/>
      <c r="J40" s="167"/>
      <c r="L40">
        <v>24</v>
      </c>
    </row>
    <row r="41" spans="2:12" ht="15.75" x14ac:dyDescent="0.25">
      <c r="B41" s="173" t="s">
        <v>77</v>
      </c>
      <c r="C41" s="151" t="s">
        <v>84</v>
      </c>
      <c r="D41" s="151" t="s">
        <v>389</v>
      </c>
      <c r="E41" s="150" t="s">
        <v>423</v>
      </c>
      <c r="F41" s="154" t="s">
        <v>160</v>
      </c>
      <c r="G41" s="111"/>
      <c r="H41" s="111"/>
      <c r="I41" s="111"/>
      <c r="J41" s="167"/>
      <c r="L41">
        <v>25</v>
      </c>
    </row>
    <row r="42" spans="2:12" ht="15.75" x14ac:dyDescent="0.25">
      <c r="B42" s="173" t="s">
        <v>77</v>
      </c>
      <c r="C42" s="151" t="s">
        <v>85</v>
      </c>
      <c r="D42" s="151" t="s">
        <v>390</v>
      </c>
      <c r="E42" s="150" t="s">
        <v>258</v>
      </c>
      <c r="F42" s="155" t="s">
        <v>168</v>
      </c>
      <c r="G42" s="111"/>
      <c r="H42" s="111"/>
      <c r="I42" s="111"/>
      <c r="J42" s="167"/>
      <c r="L42">
        <v>26</v>
      </c>
    </row>
    <row r="43" spans="2:12" ht="15.75" x14ac:dyDescent="0.25">
      <c r="B43" s="173" t="s">
        <v>77</v>
      </c>
      <c r="C43" s="151" t="s">
        <v>90</v>
      </c>
      <c r="D43" s="151" t="s">
        <v>391</v>
      </c>
      <c r="E43" s="150" t="s">
        <v>20</v>
      </c>
      <c r="F43" s="157" t="s">
        <v>169</v>
      </c>
      <c r="G43" s="111"/>
      <c r="H43" s="111"/>
      <c r="I43" s="111"/>
      <c r="J43" s="167"/>
      <c r="L43">
        <v>27</v>
      </c>
    </row>
    <row r="44" spans="2:12" ht="15.75" x14ac:dyDescent="0.25">
      <c r="B44" s="173" t="s">
        <v>77</v>
      </c>
      <c r="C44" s="151" t="s">
        <v>93</v>
      </c>
      <c r="D44" s="151" t="s">
        <v>392</v>
      </c>
      <c r="E44" s="150" t="s">
        <v>20</v>
      </c>
      <c r="F44" s="157" t="s">
        <v>169</v>
      </c>
      <c r="G44" s="111"/>
      <c r="H44" s="111"/>
      <c r="I44" s="111"/>
      <c r="J44" s="167"/>
      <c r="L44">
        <v>28</v>
      </c>
    </row>
    <row r="45" spans="2:12" ht="15.75" x14ac:dyDescent="0.25">
      <c r="B45" s="173" t="s">
        <v>77</v>
      </c>
      <c r="C45" s="151" t="s">
        <v>39</v>
      </c>
      <c r="D45" s="151" t="s">
        <v>393</v>
      </c>
      <c r="E45" s="150" t="s">
        <v>20</v>
      </c>
      <c r="F45" s="157" t="s">
        <v>169</v>
      </c>
      <c r="G45" s="111"/>
      <c r="H45" s="111"/>
      <c r="I45" s="111"/>
      <c r="J45" s="167"/>
      <c r="L45">
        <v>29</v>
      </c>
    </row>
    <row r="46" spans="2:12" ht="15.75" x14ac:dyDescent="0.25">
      <c r="B46" s="173" t="s">
        <v>77</v>
      </c>
      <c r="C46" s="151" t="s">
        <v>82</v>
      </c>
      <c r="D46" s="151" t="s">
        <v>394</v>
      </c>
      <c r="E46" s="150" t="s">
        <v>419</v>
      </c>
      <c r="F46" s="154" t="s">
        <v>160</v>
      </c>
      <c r="G46" s="111"/>
      <c r="H46" s="111"/>
      <c r="I46" s="111"/>
      <c r="J46" s="167"/>
      <c r="L46">
        <v>30</v>
      </c>
    </row>
    <row r="47" spans="2:12" ht="15.75" x14ac:dyDescent="0.25">
      <c r="B47" s="173" t="s">
        <v>77</v>
      </c>
      <c r="C47" s="151" t="s">
        <v>78</v>
      </c>
      <c r="D47" s="151" t="s">
        <v>81</v>
      </c>
      <c r="E47" s="150" t="s">
        <v>419</v>
      </c>
      <c r="F47" s="154" t="s">
        <v>160</v>
      </c>
      <c r="G47" s="111"/>
      <c r="H47" s="111"/>
      <c r="I47" s="111"/>
      <c r="J47" s="167"/>
      <c r="L47">
        <v>31</v>
      </c>
    </row>
    <row r="48" spans="2:12" ht="15.75" x14ac:dyDescent="0.25">
      <c r="B48" s="173" t="s">
        <v>77</v>
      </c>
      <c r="C48" s="151" t="s">
        <v>395</v>
      </c>
      <c r="D48" s="151"/>
      <c r="E48" s="150" t="s">
        <v>258</v>
      </c>
      <c r="F48" s="150" t="s">
        <v>432</v>
      </c>
      <c r="G48" s="111"/>
      <c r="H48" s="111"/>
      <c r="I48" s="111"/>
      <c r="J48" s="167"/>
      <c r="L48">
        <v>32</v>
      </c>
    </row>
    <row r="49" spans="2:10" s="161" customFormat="1" ht="15.75" x14ac:dyDescent="0.25">
      <c r="B49" s="174" t="s">
        <v>439</v>
      </c>
      <c r="C49" s="159"/>
      <c r="D49" s="159"/>
      <c r="E49" s="162"/>
      <c r="F49" s="162"/>
      <c r="G49" s="139"/>
      <c r="H49" s="139"/>
      <c r="I49" s="139"/>
      <c r="J49" s="169">
        <f>SUM(J40:J48)</f>
        <v>0</v>
      </c>
    </row>
    <row r="50" spans="2:10" ht="15.75" x14ac:dyDescent="0.25">
      <c r="B50" s="170" t="s">
        <v>364</v>
      </c>
      <c r="C50" s="151" t="s">
        <v>147</v>
      </c>
      <c r="D50" s="151"/>
      <c r="E50" s="150" t="s">
        <v>419</v>
      </c>
      <c r="F50" s="154" t="s">
        <v>160</v>
      </c>
      <c r="G50" s="111"/>
      <c r="H50" s="111"/>
      <c r="I50" s="111"/>
      <c r="J50" s="167"/>
    </row>
    <row r="51" spans="2:10" ht="15.75" x14ac:dyDescent="0.25">
      <c r="B51" s="170" t="s">
        <v>364</v>
      </c>
      <c r="C51" s="151" t="s">
        <v>415</v>
      </c>
      <c r="D51" s="150"/>
      <c r="E51" s="150" t="s">
        <v>20</v>
      </c>
      <c r="F51" s="154" t="s">
        <v>160</v>
      </c>
      <c r="G51" s="111"/>
      <c r="H51" s="111"/>
      <c r="I51" s="111"/>
      <c r="J51" s="167"/>
    </row>
    <row r="52" spans="2:10" ht="15.75" x14ac:dyDescent="0.25">
      <c r="B52" s="170" t="s">
        <v>364</v>
      </c>
      <c r="C52" s="151" t="s">
        <v>416</v>
      </c>
      <c r="D52" s="151"/>
      <c r="E52" s="150" t="s">
        <v>424</v>
      </c>
      <c r="F52" s="154" t="s">
        <v>160</v>
      </c>
      <c r="G52" s="111"/>
      <c r="H52" s="111"/>
      <c r="I52" s="111"/>
      <c r="J52" s="167"/>
    </row>
    <row r="53" spans="2:10" ht="15.75" x14ac:dyDescent="0.25">
      <c r="B53" s="170" t="s">
        <v>364</v>
      </c>
      <c r="C53" s="151" t="s">
        <v>417</v>
      </c>
      <c r="D53" s="151"/>
      <c r="E53" s="150" t="s">
        <v>20</v>
      </c>
      <c r="F53" s="154" t="s">
        <v>292</v>
      </c>
      <c r="G53" s="111"/>
      <c r="H53" s="111"/>
      <c r="I53" s="111"/>
      <c r="J53" s="167"/>
    </row>
    <row r="54" spans="2:10" ht="15.75" x14ac:dyDescent="0.25">
      <c r="B54" s="170" t="s">
        <v>364</v>
      </c>
      <c r="C54" s="151" t="s">
        <v>153</v>
      </c>
      <c r="D54" s="151"/>
      <c r="E54" s="150" t="s">
        <v>258</v>
      </c>
      <c r="F54" s="150" t="s">
        <v>432</v>
      </c>
      <c r="G54" s="111"/>
      <c r="H54" s="111"/>
      <c r="I54" s="111"/>
      <c r="J54" s="167"/>
    </row>
    <row r="55" spans="2:10" s="161" customFormat="1" ht="15.75" x14ac:dyDescent="0.25">
      <c r="B55" s="174" t="s">
        <v>438</v>
      </c>
      <c r="C55" s="159"/>
      <c r="D55" s="159"/>
      <c r="E55" s="162"/>
      <c r="F55" s="162"/>
      <c r="G55" s="139"/>
      <c r="H55" s="139"/>
      <c r="I55" s="139"/>
      <c r="J55" s="169">
        <f>SUM(J50:J54)</f>
        <v>0</v>
      </c>
    </row>
    <row r="56" spans="2:10" ht="15.75" x14ac:dyDescent="0.25">
      <c r="B56" s="170" t="s">
        <v>127</v>
      </c>
      <c r="C56" s="151" t="s">
        <v>135</v>
      </c>
      <c r="D56" s="151" t="s">
        <v>410</v>
      </c>
      <c r="E56" s="150" t="s">
        <v>420</v>
      </c>
      <c r="F56" s="154" t="s">
        <v>160</v>
      </c>
      <c r="G56" s="111"/>
      <c r="H56" s="111"/>
      <c r="I56" s="111"/>
      <c r="J56" s="167"/>
    </row>
    <row r="57" spans="2:10" ht="15.75" x14ac:dyDescent="0.25">
      <c r="B57" s="170" t="s">
        <v>127</v>
      </c>
      <c r="C57" s="151" t="s">
        <v>145</v>
      </c>
      <c r="D57" s="151" t="s">
        <v>411</v>
      </c>
      <c r="E57" s="150" t="s">
        <v>424</v>
      </c>
      <c r="F57" s="154" t="s">
        <v>160</v>
      </c>
      <c r="G57" s="111"/>
      <c r="H57" s="111"/>
      <c r="I57" s="111"/>
      <c r="J57" s="167"/>
    </row>
    <row r="58" spans="2:10" ht="15.75" x14ac:dyDescent="0.25">
      <c r="B58" s="170" t="s">
        <v>127</v>
      </c>
      <c r="C58" s="151" t="s">
        <v>354</v>
      </c>
      <c r="D58" s="151" t="s">
        <v>412</v>
      </c>
      <c r="E58" s="150" t="s">
        <v>258</v>
      </c>
      <c r="F58" s="150" t="s">
        <v>231</v>
      </c>
      <c r="G58" s="111"/>
      <c r="H58" s="111"/>
      <c r="I58" s="111"/>
      <c r="J58" s="167"/>
    </row>
    <row r="59" spans="2:10" ht="15.75" x14ac:dyDescent="0.25">
      <c r="B59" s="170" t="s">
        <v>127</v>
      </c>
      <c r="C59" s="151" t="s">
        <v>11</v>
      </c>
      <c r="D59" s="151" t="s">
        <v>413</v>
      </c>
      <c r="E59" s="150" t="s">
        <v>14</v>
      </c>
      <c r="F59" s="154" t="s">
        <v>292</v>
      </c>
      <c r="G59" s="111"/>
      <c r="H59" s="111"/>
      <c r="I59" s="111"/>
      <c r="J59" s="167"/>
    </row>
    <row r="60" spans="2:10" ht="15.75" x14ac:dyDescent="0.25">
      <c r="B60" s="170" t="s">
        <v>127</v>
      </c>
      <c r="C60" s="151" t="s">
        <v>137</v>
      </c>
      <c r="D60" s="151" t="s">
        <v>414</v>
      </c>
      <c r="E60" s="150" t="s">
        <v>20</v>
      </c>
      <c r="F60" s="150" t="s">
        <v>432</v>
      </c>
      <c r="G60" s="111"/>
      <c r="H60" s="111"/>
      <c r="I60" s="111"/>
      <c r="J60" s="167"/>
    </row>
    <row r="61" spans="2:10" ht="15.75" x14ac:dyDescent="0.25">
      <c r="B61" s="170" t="s">
        <v>127</v>
      </c>
      <c r="C61" s="151" t="s">
        <v>129</v>
      </c>
      <c r="D61" s="151" t="s">
        <v>251</v>
      </c>
      <c r="E61" s="150" t="s">
        <v>20</v>
      </c>
      <c r="F61" s="155" t="s">
        <v>168</v>
      </c>
      <c r="G61" s="111"/>
      <c r="H61" s="111"/>
      <c r="I61" s="111"/>
      <c r="J61" s="167"/>
    </row>
    <row r="62" spans="2:10" ht="15.75" x14ac:dyDescent="0.25">
      <c r="B62" s="170" t="s">
        <v>127</v>
      </c>
      <c r="C62" s="151" t="s">
        <v>155</v>
      </c>
      <c r="D62" s="151"/>
      <c r="E62" s="150" t="s">
        <v>419</v>
      </c>
      <c r="F62" s="154" t="s">
        <v>160</v>
      </c>
      <c r="G62" s="111"/>
      <c r="H62" s="111"/>
      <c r="I62" s="111"/>
      <c r="J62" s="167"/>
    </row>
    <row r="63" spans="2:10" s="161" customFormat="1" ht="15.75" x14ac:dyDescent="0.25">
      <c r="B63" s="174" t="s">
        <v>437</v>
      </c>
      <c r="C63" s="159"/>
      <c r="D63" s="159"/>
      <c r="E63" s="162"/>
      <c r="F63" s="162"/>
      <c r="G63" s="139"/>
      <c r="H63" s="139"/>
      <c r="I63" s="139"/>
      <c r="J63" s="169">
        <f>SUM(J56:J62)</f>
        <v>0</v>
      </c>
    </row>
    <row r="64" spans="2:10" ht="15.75" x14ac:dyDescent="0.25">
      <c r="B64" s="170" t="s">
        <v>365</v>
      </c>
      <c r="C64" s="152" t="s">
        <v>132</v>
      </c>
      <c r="D64" s="152" t="s">
        <v>418</v>
      </c>
      <c r="E64" s="150" t="s">
        <v>421</v>
      </c>
      <c r="F64" s="154" t="s">
        <v>171</v>
      </c>
      <c r="G64" s="111"/>
      <c r="H64" s="111"/>
      <c r="I64" s="111"/>
      <c r="J64" s="167"/>
    </row>
    <row r="65" spans="2:12" ht="15.75" x14ac:dyDescent="0.25">
      <c r="B65" s="170" t="s">
        <v>365</v>
      </c>
      <c r="C65" s="152" t="s">
        <v>151</v>
      </c>
      <c r="D65" s="152" t="s">
        <v>245</v>
      </c>
      <c r="E65" s="150" t="s">
        <v>419</v>
      </c>
      <c r="F65" s="154" t="s">
        <v>426</v>
      </c>
      <c r="G65" s="113"/>
      <c r="H65" s="113"/>
      <c r="I65" s="113"/>
      <c r="J65" s="167"/>
    </row>
    <row r="66" spans="2:12" ht="15.75" x14ac:dyDescent="0.25">
      <c r="B66" s="170" t="s">
        <v>365</v>
      </c>
      <c r="C66" s="152" t="s">
        <v>143</v>
      </c>
      <c r="D66" s="152"/>
      <c r="E66" s="150" t="s">
        <v>20</v>
      </c>
      <c r="F66" s="150" t="s">
        <v>433</v>
      </c>
      <c r="G66" s="111"/>
      <c r="H66" s="111"/>
      <c r="I66" s="111"/>
      <c r="J66" s="167"/>
    </row>
    <row r="67" spans="2:12" s="161" customFormat="1" ht="15.75" x14ac:dyDescent="0.25">
      <c r="B67" s="174" t="s">
        <v>436</v>
      </c>
      <c r="C67" s="159"/>
      <c r="D67" s="159"/>
      <c r="E67" s="162"/>
      <c r="F67" s="162"/>
      <c r="G67" s="139"/>
      <c r="H67" s="139"/>
      <c r="I67" s="139"/>
      <c r="J67" s="169">
        <f>SUM(J64:J66)</f>
        <v>0</v>
      </c>
    </row>
    <row r="68" spans="2:12" ht="15.75" x14ac:dyDescent="0.25">
      <c r="B68" s="173" t="s">
        <v>404</v>
      </c>
      <c r="C68" s="151" t="s">
        <v>115</v>
      </c>
      <c r="D68" s="151" t="s">
        <v>405</v>
      </c>
      <c r="E68" s="150" t="s">
        <v>14</v>
      </c>
      <c r="F68" s="154" t="s">
        <v>160</v>
      </c>
      <c r="G68" s="111"/>
      <c r="H68" s="111"/>
      <c r="I68" s="111"/>
      <c r="J68" s="175"/>
      <c r="L68">
        <v>42</v>
      </c>
    </row>
    <row r="69" spans="2:12" ht="15.75" x14ac:dyDescent="0.25">
      <c r="B69" s="173" t="s">
        <v>404</v>
      </c>
      <c r="C69" s="151" t="s">
        <v>116</v>
      </c>
      <c r="D69" s="151" t="s">
        <v>406</v>
      </c>
      <c r="E69" s="150" t="s">
        <v>419</v>
      </c>
      <c r="F69" s="154" t="s">
        <v>160</v>
      </c>
      <c r="G69" s="111"/>
      <c r="H69" s="111"/>
      <c r="I69" s="111"/>
      <c r="J69" s="175"/>
      <c r="L69">
        <v>43</v>
      </c>
    </row>
    <row r="70" spans="2:12" ht="15.75" x14ac:dyDescent="0.25">
      <c r="B70" s="173" t="s">
        <v>404</v>
      </c>
      <c r="C70" s="151" t="s">
        <v>118</v>
      </c>
      <c r="D70" s="151" t="s">
        <v>407</v>
      </c>
      <c r="E70" s="150" t="s">
        <v>259</v>
      </c>
      <c r="F70" s="150" t="s">
        <v>432</v>
      </c>
      <c r="G70" s="111"/>
      <c r="H70" s="111"/>
      <c r="I70" s="111"/>
      <c r="J70" s="175"/>
      <c r="L70">
        <v>44</v>
      </c>
    </row>
    <row r="71" spans="2:12" ht="15.75" x14ac:dyDescent="0.25">
      <c r="B71" s="173" t="s">
        <v>404</v>
      </c>
      <c r="C71" s="151" t="s">
        <v>120</v>
      </c>
      <c r="D71" s="151" t="s">
        <v>408</v>
      </c>
      <c r="E71" s="150" t="s">
        <v>20</v>
      </c>
      <c r="F71" s="154" t="s">
        <v>307</v>
      </c>
      <c r="G71" s="111"/>
      <c r="H71" s="116"/>
      <c r="I71" s="116"/>
      <c r="J71" s="175"/>
      <c r="L71">
        <v>45</v>
      </c>
    </row>
    <row r="72" spans="2:12" ht="15.75" x14ac:dyDescent="0.25">
      <c r="B72" s="173" t="s">
        <v>404</v>
      </c>
      <c r="C72" s="151" t="s">
        <v>121</v>
      </c>
      <c r="D72" s="150" t="s">
        <v>122</v>
      </c>
      <c r="E72" s="150" t="s">
        <v>20</v>
      </c>
      <c r="F72" s="154" t="s">
        <v>181</v>
      </c>
      <c r="G72" s="111"/>
      <c r="H72" s="116"/>
      <c r="I72" s="116"/>
      <c r="J72" s="175"/>
      <c r="L72">
        <v>46</v>
      </c>
    </row>
    <row r="73" spans="2:12" s="25" customFormat="1" ht="17.25" customHeight="1" x14ac:dyDescent="0.25">
      <c r="B73" s="173" t="s">
        <v>404</v>
      </c>
      <c r="C73" s="151" t="s">
        <v>124</v>
      </c>
      <c r="D73" s="151" t="s">
        <v>409</v>
      </c>
      <c r="E73" s="150" t="s">
        <v>20</v>
      </c>
      <c r="F73" s="155" t="s">
        <v>168</v>
      </c>
      <c r="G73" s="125"/>
      <c r="H73" s="125"/>
      <c r="I73" s="125"/>
      <c r="J73" s="175"/>
      <c r="L73">
        <v>47</v>
      </c>
    </row>
    <row r="74" spans="2:12" s="25" customFormat="1" ht="17.25" customHeight="1" x14ac:dyDescent="0.25">
      <c r="B74" s="173" t="s">
        <v>404</v>
      </c>
      <c r="C74" s="151" t="s">
        <v>114</v>
      </c>
      <c r="D74" s="151" t="s">
        <v>126</v>
      </c>
      <c r="E74" s="150" t="s">
        <v>20</v>
      </c>
      <c r="F74" s="154" t="s">
        <v>313</v>
      </c>
      <c r="G74" s="126"/>
      <c r="H74" s="128"/>
      <c r="I74" s="128"/>
      <c r="J74" s="175"/>
      <c r="L74">
        <v>48</v>
      </c>
    </row>
    <row r="75" spans="2:12" s="163" customFormat="1" ht="17.25" customHeight="1" x14ac:dyDescent="0.25">
      <c r="B75" s="174" t="s">
        <v>435</v>
      </c>
      <c r="C75" s="159"/>
      <c r="D75" s="159"/>
      <c r="E75" s="162"/>
      <c r="F75" s="165"/>
      <c r="G75" s="158"/>
      <c r="H75" s="158"/>
      <c r="I75" s="158"/>
      <c r="J75" s="176">
        <f>SUM(J68:J74)</f>
        <v>0</v>
      </c>
      <c r="L75" s="161"/>
    </row>
    <row r="76" spans="2:12" s="25" customFormat="1" ht="17.25" customHeight="1" x14ac:dyDescent="0.25">
      <c r="B76" s="173" t="s">
        <v>98</v>
      </c>
      <c r="C76" s="151" t="s">
        <v>73</v>
      </c>
      <c r="D76" s="151" t="s">
        <v>396</v>
      </c>
      <c r="E76" s="150" t="s">
        <v>20</v>
      </c>
      <c r="F76" s="155" t="s">
        <v>168</v>
      </c>
      <c r="G76" s="111"/>
      <c r="H76" s="111"/>
      <c r="I76" s="111"/>
      <c r="J76" s="167"/>
      <c r="L76"/>
    </row>
    <row r="77" spans="2:12" s="25" customFormat="1" ht="17.25" customHeight="1" x14ac:dyDescent="0.25">
      <c r="B77" s="173" t="s">
        <v>98</v>
      </c>
      <c r="C77" s="151" t="s">
        <v>73</v>
      </c>
      <c r="D77" s="151" t="s">
        <v>444</v>
      </c>
      <c r="E77" s="156" t="s">
        <v>419</v>
      </c>
      <c r="F77" s="154" t="s">
        <v>160</v>
      </c>
      <c r="G77" s="111"/>
      <c r="H77" s="111"/>
      <c r="I77" s="111"/>
      <c r="J77" s="167"/>
      <c r="L77"/>
    </row>
    <row r="78" spans="2:12" s="25" customFormat="1" ht="17.25" customHeight="1" x14ac:dyDescent="0.25">
      <c r="B78" s="173" t="s">
        <v>98</v>
      </c>
      <c r="C78" s="151" t="s">
        <v>113</v>
      </c>
      <c r="D78" s="152" t="s">
        <v>230</v>
      </c>
      <c r="E78" s="150" t="s">
        <v>20</v>
      </c>
      <c r="F78" s="155" t="s">
        <v>168</v>
      </c>
      <c r="G78" s="111"/>
      <c r="H78" s="111"/>
      <c r="I78" s="111"/>
      <c r="J78" s="167"/>
      <c r="L78"/>
    </row>
    <row r="79" spans="2:12" s="25" customFormat="1" ht="17.25" customHeight="1" x14ac:dyDescent="0.25">
      <c r="B79" s="173" t="s">
        <v>98</v>
      </c>
      <c r="C79" s="151" t="s">
        <v>113</v>
      </c>
      <c r="D79" s="152" t="s">
        <v>397</v>
      </c>
      <c r="E79" s="156" t="s">
        <v>194</v>
      </c>
      <c r="F79" s="154" t="s">
        <v>450</v>
      </c>
      <c r="G79" s="136"/>
      <c r="H79" s="136"/>
      <c r="I79" s="136"/>
      <c r="J79" s="167"/>
      <c r="L79"/>
    </row>
    <row r="80" spans="2:12" s="25" customFormat="1" ht="17.25" customHeight="1" x14ac:dyDescent="0.25">
      <c r="B80" s="173" t="s">
        <v>98</v>
      </c>
      <c r="C80" s="151" t="s">
        <v>106</v>
      </c>
      <c r="D80" s="151" t="s">
        <v>451</v>
      </c>
      <c r="E80" s="150" t="s">
        <v>16</v>
      </c>
      <c r="F80" s="154" t="s">
        <v>160</v>
      </c>
      <c r="G80" s="137"/>
      <c r="H80" s="137"/>
      <c r="I80" s="137"/>
      <c r="J80" s="167"/>
      <c r="L80"/>
    </row>
    <row r="81" spans="2:13" s="25" customFormat="1" ht="17.25" customHeight="1" x14ac:dyDescent="0.25">
      <c r="B81" s="173"/>
      <c r="C81" s="151" t="s">
        <v>106</v>
      </c>
      <c r="D81" s="151" t="s">
        <v>398</v>
      </c>
      <c r="E81" s="150" t="s">
        <v>16</v>
      </c>
      <c r="F81" s="154" t="s">
        <v>450</v>
      </c>
      <c r="G81" s="137"/>
      <c r="H81" s="137"/>
      <c r="I81" s="137"/>
      <c r="J81" s="167"/>
      <c r="L81"/>
    </row>
    <row r="82" spans="2:13" s="25" customFormat="1" ht="17.25" customHeight="1" x14ac:dyDescent="0.25">
      <c r="B82" s="173" t="s">
        <v>98</v>
      </c>
      <c r="C82" s="151" t="s">
        <v>111</v>
      </c>
      <c r="D82" s="151" t="s">
        <v>399</v>
      </c>
      <c r="E82" s="150" t="s">
        <v>16</v>
      </c>
      <c r="F82" s="150" t="s">
        <v>445</v>
      </c>
      <c r="G82" s="111"/>
      <c r="H82" s="111"/>
      <c r="I82" s="111"/>
      <c r="J82" s="167"/>
      <c r="L82"/>
    </row>
    <row r="83" spans="2:13" s="25" customFormat="1" ht="17.25" customHeight="1" x14ac:dyDescent="0.25">
      <c r="B83" s="173"/>
      <c r="C83" s="151" t="s">
        <v>111</v>
      </c>
      <c r="D83" s="151" t="s">
        <v>446</v>
      </c>
      <c r="E83" s="150" t="s">
        <v>20</v>
      </c>
      <c r="F83" s="155" t="s">
        <v>449</v>
      </c>
      <c r="G83" s="111"/>
      <c r="H83" s="111"/>
      <c r="I83" s="111"/>
      <c r="J83" s="167"/>
      <c r="L83"/>
    </row>
    <row r="84" spans="2:13" s="25" customFormat="1" ht="17.25" customHeight="1" x14ac:dyDescent="0.25">
      <c r="B84" s="173" t="s">
        <v>98</v>
      </c>
      <c r="C84" s="151" t="s">
        <v>108</v>
      </c>
      <c r="D84" s="151" t="s">
        <v>400</v>
      </c>
      <c r="E84" s="150" t="s">
        <v>16</v>
      </c>
      <c r="F84" s="150" t="s">
        <v>432</v>
      </c>
      <c r="G84" s="111"/>
      <c r="H84" s="111"/>
      <c r="I84" s="111"/>
      <c r="J84" s="167"/>
      <c r="L84"/>
    </row>
    <row r="85" spans="2:13" s="25" customFormat="1" ht="17.25" customHeight="1" x14ac:dyDescent="0.25">
      <c r="B85" s="173"/>
      <c r="C85" s="151" t="s">
        <v>108</v>
      </c>
      <c r="D85" s="151" t="s">
        <v>447</v>
      </c>
      <c r="E85" s="150" t="s">
        <v>16</v>
      </c>
      <c r="F85" s="150" t="s">
        <v>448</v>
      </c>
      <c r="G85" s="111"/>
      <c r="H85" s="111"/>
      <c r="I85" s="111"/>
      <c r="J85" s="167"/>
      <c r="L85"/>
    </row>
    <row r="86" spans="2:13" s="25" customFormat="1" ht="17.25" customHeight="1" x14ac:dyDescent="0.25">
      <c r="B86" s="173" t="s">
        <v>98</v>
      </c>
      <c r="C86" s="151" t="s">
        <v>112</v>
      </c>
      <c r="D86" s="151" t="s">
        <v>401</v>
      </c>
      <c r="E86" s="150" t="s">
        <v>16</v>
      </c>
      <c r="F86" s="154" t="s">
        <v>160</v>
      </c>
      <c r="G86" s="111"/>
      <c r="H86" s="111"/>
      <c r="I86" s="111"/>
      <c r="J86" s="167"/>
      <c r="L86"/>
    </row>
    <row r="87" spans="2:13" s="25" customFormat="1" ht="17.25" customHeight="1" x14ac:dyDescent="0.25">
      <c r="B87" s="173"/>
      <c r="C87" s="151" t="s">
        <v>112</v>
      </c>
      <c r="D87" s="151" t="s">
        <v>226</v>
      </c>
      <c r="E87" s="150" t="s">
        <v>20</v>
      </c>
      <c r="F87" s="150" t="s">
        <v>445</v>
      </c>
      <c r="G87" s="111"/>
      <c r="H87" s="111"/>
      <c r="I87" s="111"/>
      <c r="J87" s="167"/>
      <c r="L87"/>
    </row>
    <row r="88" spans="2:13" s="25" customFormat="1" ht="17.25" customHeight="1" x14ac:dyDescent="0.25">
      <c r="B88" s="173" t="s">
        <v>98</v>
      </c>
      <c r="C88" s="151" t="s">
        <v>105</v>
      </c>
      <c r="D88" s="151" t="s">
        <v>452</v>
      </c>
      <c r="E88" s="150" t="s">
        <v>20</v>
      </c>
      <c r="F88" s="155" t="s">
        <v>168</v>
      </c>
      <c r="G88" s="111"/>
      <c r="H88" s="111"/>
      <c r="I88" s="111"/>
      <c r="J88" s="167"/>
      <c r="L88"/>
    </row>
    <row r="89" spans="2:13" s="25" customFormat="1" ht="17.25" customHeight="1" x14ac:dyDescent="0.25">
      <c r="B89" s="173"/>
      <c r="C89" s="151" t="s">
        <v>105</v>
      </c>
      <c r="D89" s="151" t="s">
        <v>402</v>
      </c>
      <c r="E89" s="150" t="s">
        <v>20</v>
      </c>
      <c r="F89" s="155" t="s">
        <v>449</v>
      </c>
      <c r="G89" s="111"/>
      <c r="H89" s="111"/>
      <c r="I89" s="111"/>
      <c r="J89" s="167"/>
      <c r="L89"/>
    </row>
    <row r="90" spans="2:13" s="25" customFormat="1" ht="17.25" customHeight="1" x14ac:dyDescent="0.25">
      <c r="B90" s="173" t="s">
        <v>98</v>
      </c>
      <c r="C90" s="151" t="s">
        <v>102</v>
      </c>
      <c r="D90" s="153" t="s">
        <v>403</v>
      </c>
      <c r="E90" s="150" t="s">
        <v>16</v>
      </c>
      <c r="F90" s="154" t="s">
        <v>160</v>
      </c>
      <c r="G90" s="111"/>
      <c r="H90" s="111"/>
      <c r="I90" s="111"/>
      <c r="J90" s="167"/>
      <c r="L90"/>
    </row>
    <row r="91" spans="2:13" s="25" customFormat="1" ht="17.25" customHeight="1" x14ac:dyDescent="0.25">
      <c r="B91" s="173"/>
      <c r="C91" s="151" t="s">
        <v>102</v>
      </c>
      <c r="D91" s="153" t="s">
        <v>98</v>
      </c>
      <c r="E91" s="150" t="s">
        <v>16</v>
      </c>
      <c r="F91" s="154" t="s">
        <v>450</v>
      </c>
      <c r="G91" s="111"/>
      <c r="H91" s="111"/>
      <c r="I91" s="111"/>
      <c r="J91" s="167"/>
      <c r="L91"/>
    </row>
    <row r="92" spans="2:13" s="14" customFormat="1" ht="15.75" x14ac:dyDescent="0.25">
      <c r="B92" s="174" t="s">
        <v>434</v>
      </c>
      <c r="C92" s="159"/>
      <c r="D92" s="164"/>
      <c r="E92" s="162"/>
      <c r="F92" s="165"/>
      <c r="G92" s="139"/>
      <c r="H92" s="139"/>
      <c r="I92" s="139"/>
      <c r="J92" s="169">
        <f>SUM(J76:J90)</f>
        <v>0</v>
      </c>
      <c r="L92" s="14">
        <v>67</v>
      </c>
    </row>
    <row r="93" spans="2:13" ht="16.5" thickBot="1" x14ac:dyDescent="0.3">
      <c r="B93" s="233" t="s">
        <v>371</v>
      </c>
      <c r="C93" s="234"/>
      <c r="D93" s="234"/>
      <c r="E93" s="234"/>
      <c r="F93" s="234"/>
      <c r="G93" s="144"/>
      <c r="H93" s="144"/>
      <c r="I93" s="144"/>
      <c r="J93" s="145">
        <f>J92+J75+J67+J63+J55+J49+J39+J25</f>
        <v>0</v>
      </c>
      <c r="L93">
        <v>68</v>
      </c>
      <c r="M93">
        <f>L93-9</f>
        <v>59</v>
      </c>
    </row>
    <row r="94" spans="2:13" ht="15.75" x14ac:dyDescent="0.25">
      <c r="B94" s="122"/>
      <c r="C94" s="118"/>
      <c r="D94" s="118"/>
      <c r="E94" s="118"/>
      <c r="F94" s="118"/>
      <c r="G94" s="118"/>
      <c r="H94" s="118"/>
      <c r="I94" s="118"/>
      <c r="J94" s="135"/>
    </row>
    <row r="95" spans="2:13" ht="20.25" x14ac:dyDescent="0.3">
      <c r="B95" s="123"/>
      <c r="C95" s="110"/>
      <c r="D95" s="3"/>
      <c r="E95" s="3"/>
      <c r="F95" s="3"/>
      <c r="G95" s="3"/>
      <c r="H95" s="3"/>
      <c r="I95" s="3"/>
      <c r="J95" s="58"/>
    </row>
    <row r="96" spans="2:13" ht="20.25" x14ac:dyDescent="0.3">
      <c r="B96" s="123"/>
      <c r="C96" s="110"/>
      <c r="D96" s="3"/>
      <c r="E96" s="3"/>
      <c r="F96" s="3"/>
      <c r="G96" s="3"/>
      <c r="H96" s="3"/>
      <c r="I96" s="3"/>
      <c r="J96" s="58"/>
    </row>
    <row r="97" spans="2:10" ht="20.25" x14ac:dyDescent="0.3">
      <c r="B97" s="123"/>
      <c r="C97" s="110"/>
      <c r="D97" s="3"/>
      <c r="E97" s="3"/>
      <c r="F97" s="3"/>
      <c r="G97" s="3"/>
      <c r="H97" s="3"/>
      <c r="I97" s="3"/>
      <c r="J97" s="58"/>
    </row>
    <row r="98" spans="2:10" ht="20.25" x14ac:dyDescent="0.3">
      <c r="B98" s="123"/>
      <c r="C98" s="110"/>
      <c r="D98" s="3"/>
      <c r="E98" s="3"/>
      <c r="F98" s="3"/>
      <c r="G98" s="3"/>
      <c r="H98" s="3"/>
      <c r="I98" s="3"/>
      <c r="J98" s="58"/>
    </row>
    <row r="99" spans="2:10" ht="20.25" x14ac:dyDescent="0.3">
      <c r="B99" s="123"/>
      <c r="C99" s="110"/>
      <c r="D99" s="3"/>
      <c r="E99" s="3"/>
      <c r="F99" s="3"/>
      <c r="G99" s="3"/>
      <c r="H99" s="3"/>
      <c r="I99" s="3"/>
      <c r="J99" s="58"/>
    </row>
    <row r="100" spans="2:10" ht="21" thickBot="1" x14ac:dyDescent="0.35">
      <c r="B100" s="123"/>
      <c r="C100" s="110"/>
      <c r="D100" s="3"/>
      <c r="E100" s="3"/>
      <c r="F100" s="3"/>
      <c r="G100" s="3"/>
      <c r="H100" s="3"/>
      <c r="I100" s="3"/>
      <c r="J100" s="58"/>
    </row>
    <row r="101" spans="2:10" ht="15.75" thickBot="1" x14ac:dyDescent="0.3">
      <c r="B101" s="124" t="s">
        <v>196</v>
      </c>
      <c r="C101" s="215" t="s">
        <v>256</v>
      </c>
      <c r="D101" s="216"/>
      <c r="E101" s="217"/>
      <c r="F101" s="48" t="s">
        <v>257</v>
      </c>
      <c r="G101" s="48"/>
      <c r="H101" s="48"/>
      <c r="I101" s="48"/>
      <c r="J101" s="48" t="s">
        <v>257</v>
      </c>
    </row>
    <row r="102" spans="2:10" ht="38.25" customHeight="1" x14ac:dyDescent="0.25">
      <c r="B102" s="49" t="s">
        <v>258</v>
      </c>
      <c r="C102" s="52" t="s">
        <v>48</v>
      </c>
      <c r="D102" s="218" t="s">
        <v>287</v>
      </c>
      <c r="E102" s="219"/>
      <c r="F102" s="52" t="s">
        <v>160</v>
      </c>
      <c r="G102" s="52"/>
      <c r="H102" s="52"/>
      <c r="I102" s="52"/>
      <c r="J102" s="55" t="s">
        <v>325</v>
      </c>
    </row>
    <row r="103" spans="2:10" ht="38.25" customHeight="1" x14ac:dyDescent="0.25">
      <c r="B103" s="49" t="s">
        <v>259</v>
      </c>
      <c r="C103" s="52" t="s">
        <v>262</v>
      </c>
      <c r="D103" s="209" t="s">
        <v>288</v>
      </c>
      <c r="E103" s="210"/>
      <c r="F103" s="52" t="s">
        <v>312</v>
      </c>
      <c r="G103" s="52"/>
      <c r="H103" s="52"/>
      <c r="I103" s="52"/>
      <c r="J103" s="55" t="s">
        <v>326</v>
      </c>
    </row>
    <row r="104" spans="2:10" ht="63.75" customHeight="1" x14ac:dyDescent="0.25">
      <c r="B104" s="49" t="s">
        <v>14</v>
      </c>
      <c r="C104" s="52" t="s">
        <v>263</v>
      </c>
      <c r="D104" s="209" t="s">
        <v>289</v>
      </c>
      <c r="E104" s="210"/>
      <c r="F104" s="52" t="s">
        <v>177</v>
      </c>
      <c r="G104" s="52"/>
      <c r="H104" s="52"/>
      <c r="I104" s="52"/>
      <c r="J104" s="55" t="s">
        <v>327</v>
      </c>
    </row>
    <row r="105" spans="2:10" ht="51" customHeight="1" x14ac:dyDescent="0.25">
      <c r="B105" s="49" t="s">
        <v>260</v>
      </c>
      <c r="C105" s="52" t="s">
        <v>264</v>
      </c>
      <c r="D105" s="209" t="s">
        <v>186</v>
      </c>
      <c r="E105" s="210"/>
      <c r="F105" s="52" t="s">
        <v>313</v>
      </c>
      <c r="G105" s="52"/>
      <c r="H105" s="52"/>
      <c r="I105" s="52"/>
      <c r="J105" s="55" t="s">
        <v>328</v>
      </c>
    </row>
    <row r="106" spans="2:10" ht="63.75" customHeight="1" x14ac:dyDescent="0.25">
      <c r="B106" s="49" t="s">
        <v>261</v>
      </c>
      <c r="C106" s="52" t="s">
        <v>231</v>
      </c>
      <c r="D106" s="209" t="s">
        <v>290</v>
      </c>
      <c r="E106" s="210"/>
      <c r="F106" s="52" t="s">
        <v>314</v>
      </c>
      <c r="G106" s="52"/>
      <c r="H106" s="52"/>
      <c r="I106" s="52"/>
      <c r="J106" s="55" t="s">
        <v>329</v>
      </c>
    </row>
    <row r="107" spans="2:10" ht="25.5" x14ac:dyDescent="0.25">
      <c r="B107" s="49" t="s">
        <v>194</v>
      </c>
      <c r="C107" s="52" t="s">
        <v>161</v>
      </c>
      <c r="D107" s="209" t="s">
        <v>291</v>
      </c>
      <c r="E107" s="210"/>
      <c r="F107" s="52" t="s">
        <v>315</v>
      </c>
      <c r="G107" s="52"/>
      <c r="H107" s="52"/>
      <c r="I107" s="52"/>
      <c r="J107" s="55" t="s">
        <v>330</v>
      </c>
    </row>
    <row r="108" spans="2:10" ht="51" x14ac:dyDescent="0.25">
      <c r="B108" s="50"/>
      <c r="C108" s="52" t="s">
        <v>169</v>
      </c>
      <c r="D108" s="209" t="s">
        <v>292</v>
      </c>
      <c r="E108" s="210"/>
      <c r="F108" s="52" t="s">
        <v>170</v>
      </c>
      <c r="G108" s="52"/>
      <c r="H108" s="52"/>
      <c r="I108" s="52"/>
      <c r="J108" s="55" t="s">
        <v>331</v>
      </c>
    </row>
    <row r="109" spans="2:10" ht="25.5" x14ac:dyDescent="0.25">
      <c r="B109" s="50"/>
      <c r="C109" s="52" t="s">
        <v>265</v>
      </c>
      <c r="D109" s="209" t="s">
        <v>293</v>
      </c>
      <c r="E109" s="210"/>
      <c r="F109" s="52" t="s">
        <v>316</v>
      </c>
      <c r="G109" s="52"/>
      <c r="H109" s="52"/>
      <c r="I109" s="52"/>
      <c r="J109" s="55" t="s">
        <v>332</v>
      </c>
    </row>
    <row r="110" spans="2:10" x14ac:dyDescent="0.25">
      <c r="B110" s="50"/>
      <c r="C110" s="52" t="s">
        <v>266</v>
      </c>
      <c r="D110" s="209" t="s">
        <v>294</v>
      </c>
      <c r="E110" s="210"/>
      <c r="F110" s="52" t="s">
        <v>221</v>
      </c>
      <c r="G110" s="52"/>
      <c r="H110" s="52"/>
      <c r="I110" s="52"/>
      <c r="J110" s="55"/>
    </row>
    <row r="111" spans="2:10" ht="25.5" x14ac:dyDescent="0.25">
      <c r="B111" s="50"/>
      <c r="C111" s="52" t="s">
        <v>267</v>
      </c>
      <c r="D111" s="209" t="s">
        <v>171</v>
      </c>
      <c r="E111" s="210"/>
      <c r="F111" s="52" t="s">
        <v>184</v>
      </c>
      <c r="G111" s="52"/>
      <c r="H111" s="52"/>
      <c r="I111" s="52"/>
      <c r="J111" s="55"/>
    </row>
    <row r="112" spans="2:10" ht="51" customHeight="1" x14ac:dyDescent="0.25">
      <c r="B112" s="50"/>
      <c r="C112" s="52" t="s">
        <v>268</v>
      </c>
      <c r="D112" s="209" t="s">
        <v>295</v>
      </c>
      <c r="E112" s="210"/>
      <c r="F112" s="52" t="s">
        <v>317</v>
      </c>
      <c r="G112" s="52"/>
      <c r="H112" s="52"/>
      <c r="I112" s="52"/>
      <c r="J112" s="55"/>
    </row>
    <row r="113" spans="2:10" x14ac:dyDescent="0.25">
      <c r="B113" s="50"/>
      <c r="C113" s="52" t="s">
        <v>269</v>
      </c>
      <c r="D113" s="209" t="s">
        <v>227</v>
      </c>
      <c r="E113" s="210"/>
      <c r="F113" s="52" t="s">
        <v>234</v>
      </c>
      <c r="G113" s="52"/>
      <c r="H113" s="52"/>
      <c r="I113" s="52"/>
      <c r="J113" s="101"/>
    </row>
    <row r="114" spans="2:10" ht="25.5" customHeight="1" x14ac:dyDescent="0.25">
      <c r="B114" s="50"/>
      <c r="C114" s="52" t="s">
        <v>270</v>
      </c>
      <c r="D114" s="209" t="s">
        <v>296</v>
      </c>
      <c r="E114" s="210"/>
      <c r="F114" s="52" t="s">
        <v>181</v>
      </c>
      <c r="G114" s="52"/>
      <c r="H114" s="52"/>
      <c r="I114" s="52"/>
      <c r="J114" s="101"/>
    </row>
    <row r="115" spans="2:10" x14ac:dyDescent="0.25">
      <c r="B115" s="50"/>
      <c r="C115" s="52" t="s">
        <v>271</v>
      </c>
      <c r="D115" s="209" t="s">
        <v>297</v>
      </c>
      <c r="E115" s="210"/>
      <c r="F115" s="52" t="s">
        <v>318</v>
      </c>
      <c r="G115" s="52"/>
      <c r="H115" s="52"/>
      <c r="I115" s="52"/>
      <c r="J115" s="101"/>
    </row>
    <row r="116" spans="2:10" ht="38.25" customHeight="1" x14ac:dyDescent="0.25">
      <c r="B116" s="50"/>
      <c r="C116" s="52" t="s">
        <v>272</v>
      </c>
      <c r="D116" s="209" t="s">
        <v>187</v>
      </c>
      <c r="E116" s="210"/>
      <c r="F116" s="52" t="s">
        <v>319</v>
      </c>
      <c r="G116" s="52"/>
      <c r="H116" s="52"/>
      <c r="I116" s="52"/>
      <c r="J116" s="101"/>
    </row>
    <row r="117" spans="2:10" ht="25.5" x14ac:dyDescent="0.25">
      <c r="B117" s="50"/>
      <c r="C117" s="52" t="s">
        <v>273</v>
      </c>
      <c r="D117" s="209" t="s">
        <v>298</v>
      </c>
      <c r="E117" s="210"/>
      <c r="F117" s="52" t="s">
        <v>272</v>
      </c>
      <c r="G117" s="52"/>
      <c r="H117" s="52"/>
      <c r="I117" s="52"/>
      <c r="J117" s="101"/>
    </row>
    <row r="118" spans="2:10" ht="25.5" x14ac:dyDescent="0.25">
      <c r="B118" s="50"/>
      <c r="C118" s="52" t="s">
        <v>274</v>
      </c>
      <c r="D118" s="209" t="s">
        <v>179</v>
      </c>
      <c r="E118" s="210"/>
      <c r="F118" s="52" t="s">
        <v>320</v>
      </c>
      <c r="G118" s="52"/>
      <c r="H118" s="52"/>
      <c r="I118" s="52"/>
      <c r="J118" s="101"/>
    </row>
    <row r="119" spans="2:10" x14ac:dyDescent="0.25">
      <c r="B119" s="50"/>
      <c r="C119" s="52" t="s">
        <v>275</v>
      </c>
      <c r="D119" s="209" t="s">
        <v>299</v>
      </c>
      <c r="E119" s="210"/>
      <c r="F119" s="52" t="s">
        <v>321</v>
      </c>
      <c r="G119" s="52"/>
      <c r="H119" s="52"/>
      <c r="I119" s="52"/>
      <c r="J119" s="101"/>
    </row>
    <row r="120" spans="2:10" ht="51" customHeight="1" x14ac:dyDescent="0.25">
      <c r="B120" s="50"/>
      <c r="C120" s="52" t="s">
        <v>276</v>
      </c>
      <c r="D120" s="209" t="s">
        <v>300</v>
      </c>
      <c r="E120" s="210"/>
      <c r="F120" s="52" t="s">
        <v>322</v>
      </c>
      <c r="G120" s="52"/>
      <c r="H120" s="52"/>
      <c r="I120" s="52"/>
      <c r="J120" s="101"/>
    </row>
    <row r="121" spans="2:10" ht="51" customHeight="1" x14ac:dyDescent="0.25">
      <c r="B121" s="50"/>
      <c r="C121" s="52" t="s">
        <v>277</v>
      </c>
      <c r="D121" s="209" t="s">
        <v>301</v>
      </c>
      <c r="E121" s="210"/>
      <c r="F121" s="52" t="s">
        <v>323</v>
      </c>
      <c r="G121" s="52"/>
      <c r="H121" s="52"/>
      <c r="I121" s="52"/>
      <c r="J121" s="101"/>
    </row>
    <row r="122" spans="2:10" ht="38.25" customHeight="1" x14ac:dyDescent="0.25">
      <c r="B122" s="50"/>
      <c r="C122" s="52" t="s">
        <v>218</v>
      </c>
      <c r="D122" s="209" t="s">
        <v>302</v>
      </c>
      <c r="E122" s="210"/>
      <c r="F122" s="52" t="s">
        <v>324</v>
      </c>
      <c r="G122" s="52"/>
      <c r="H122" s="52"/>
      <c r="I122" s="52"/>
      <c r="J122" s="101"/>
    </row>
    <row r="123" spans="2:10" ht="51" customHeight="1" x14ac:dyDescent="0.25">
      <c r="B123" s="50"/>
      <c r="C123" s="52" t="s">
        <v>278</v>
      </c>
      <c r="D123" s="209" t="s">
        <v>221</v>
      </c>
      <c r="E123" s="210"/>
      <c r="F123" s="52"/>
      <c r="G123" s="52"/>
      <c r="H123" s="52"/>
      <c r="I123" s="52"/>
      <c r="J123" s="101"/>
    </row>
    <row r="124" spans="2:10" ht="51" customHeight="1" x14ac:dyDescent="0.25">
      <c r="B124" s="50"/>
      <c r="C124" s="52" t="s">
        <v>279</v>
      </c>
      <c r="D124" s="209" t="s">
        <v>184</v>
      </c>
      <c r="E124" s="210"/>
      <c r="F124" s="53"/>
      <c r="G124" s="53"/>
      <c r="H124" s="53"/>
      <c r="I124" s="53"/>
      <c r="J124" s="101"/>
    </row>
    <row r="125" spans="2:10" ht="25.5" x14ac:dyDescent="0.25">
      <c r="B125" s="50"/>
      <c r="C125" s="52" t="s">
        <v>280</v>
      </c>
      <c r="D125" s="209" t="s">
        <v>234</v>
      </c>
      <c r="E125" s="210"/>
      <c r="F125" s="53"/>
      <c r="G125" s="53"/>
      <c r="H125" s="53"/>
      <c r="I125" s="53"/>
      <c r="J125" s="101"/>
    </row>
    <row r="126" spans="2:10" ht="38.25" customHeight="1" x14ac:dyDescent="0.25">
      <c r="B126" s="50"/>
      <c r="C126" s="52" t="s">
        <v>281</v>
      </c>
      <c r="D126" s="209" t="s">
        <v>303</v>
      </c>
      <c r="E126" s="210"/>
      <c r="F126" s="53"/>
      <c r="G126" s="53"/>
      <c r="H126" s="53"/>
      <c r="I126" s="53"/>
      <c r="J126" s="101"/>
    </row>
    <row r="127" spans="2:10" ht="25.5" x14ac:dyDescent="0.25">
      <c r="B127" s="50"/>
      <c r="C127" s="52" t="s">
        <v>221</v>
      </c>
      <c r="D127" s="209" t="s">
        <v>188</v>
      </c>
      <c r="E127" s="210"/>
      <c r="F127" s="53"/>
      <c r="G127" s="53"/>
      <c r="H127" s="53"/>
      <c r="I127" s="53"/>
      <c r="J127" s="101"/>
    </row>
    <row r="128" spans="2:10" ht="25.5" x14ac:dyDescent="0.25">
      <c r="B128" s="50"/>
      <c r="C128" s="52" t="s">
        <v>184</v>
      </c>
      <c r="D128" s="209" t="s">
        <v>304</v>
      </c>
      <c r="E128" s="210"/>
      <c r="F128" s="53"/>
      <c r="G128" s="53"/>
      <c r="H128" s="53"/>
      <c r="I128" s="53"/>
      <c r="J128" s="101"/>
    </row>
    <row r="129" spans="2:10" ht="51" customHeight="1" x14ac:dyDescent="0.25">
      <c r="B129" s="50"/>
      <c r="C129" s="52" t="s">
        <v>234</v>
      </c>
      <c r="D129" s="209" t="s">
        <v>167</v>
      </c>
      <c r="E129" s="210"/>
      <c r="F129" s="53"/>
      <c r="G129" s="53"/>
      <c r="H129" s="53"/>
      <c r="I129" s="53"/>
      <c r="J129" s="101"/>
    </row>
    <row r="130" spans="2:10" ht="38.25" customHeight="1" x14ac:dyDescent="0.25">
      <c r="B130" s="50"/>
      <c r="C130" s="52" t="s">
        <v>282</v>
      </c>
      <c r="D130" s="209" t="s">
        <v>305</v>
      </c>
      <c r="E130" s="210"/>
      <c r="F130" s="53"/>
      <c r="G130" s="53"/>
      <c r="H130" s="53"/>
      <c r="I130" s="53"/>
      <c r="J130" s="101"/>
    </row>
    <row r="131" spans="2:10" ht="25.5" x14ac:dyDescent="0.25">
      <c r="B131" s="50"/>
      <c r="C131" s="52" t="s">
        <v>283</v>
      </c>
      <c r="D131" s="209" t="s">
        <v>306</v>
      </c>
      <c r="E131" s="210"/>
      <c r="F131" s="53"/>
      <c r="G131" s="53"/>
      <c r="H131" s="53"/>
      <c r="I131" s="53"/>
      <c r="J131" s="101"/>
    </row>
    <row r="132" spans="2:10" ht="38.25" customHeight="1" x14ac:dyDescent="0.25">
      <c r="B132" s="50"/>
      <c r="C132" s="52" t="s">
        <v>284</v>
      </c>
      <c r="D132" s="209" t="s">
        <v>307</v>
      </c>
      <c r="E132" s="210"/>
      <c r="F132" s="53"/>
      <c r="G132" s="53"/>
      <c r="H132" s="53"/>
      <c r="I132" s="53"/>
      <c r="J132" s="101"/>
    </row>
    <row r="133" spans="2:10" ht="25.5" x14ac:dyDescent="0.25">
      <c r="B133" s="50"/>
      <c r="C133" s="52" t="s">
        <v>285</v>
      </c>
      <c r="D133" s="209" t="s">
        <v>308</v>
      </c>
      <c r="E133" s="210"/>
      <c r="F133" s="53"/>
      <c r="G133" s="53"/>
      <c r="H133" s="53"/>
      <c r="I133" s="53"/>
      <c r="J133" s="101"/>
    </row>
    <row r="134" spans="2:10" ht="38.25" customHeight="1" x14ac:dyDescent="0.25">
      <c r="B134" s="50"/>
      <c r="C134" s="52" t="s">
        <v>286</v>
      </c>
      <c r="D134" s="209" t="s">
        <v>309</v>
      </c>
      <c r="E134" s="210"/>
      <c r="F134" s="53"/>
      <c r="G134" s="53"/>
      <c r="H134" s="53"/>
      <c r="I134" s="53"/>
      <c r="J134" s="101"/>
    </row>
    <row r="135" spans="2:10" ht="25.5" customHeight="1" x14ac:dyDescent="0.25">
      <c r="B135" s="50"/>
      <c r="C135" s="53"/>
      <c r="D135" s="209" t="s">
        <v>310</v>
      </c>
      <c r="E135" s="210"/>
      <c r="F135" s="53"/>
      <c r="G135" s="53"/>
      <c r="H135" s="53"/>
      <c r="I135" s="53"/>
      <c r="J135" s="101"/>
    </row>
    <row r="136" spans="2:10" ht="15.75" thickBot="1" x14ac:dyDescent="0.3">
      <c r="B136" s="51"/>
      <c r="C136" s="54"/>
      <c r="D136" s="212" t="s">
        <v>311</v>
      </c>
      <c r="E136" s="213"/>
      <c r="F136" s="54"/>
      <c r="G136" s="54"/>
      <c r="H136" s="54"/>
      <c r="I136" s="54"/>
      <c r="J136" s="102"/>
    </row>
  </sheetData>
  <autoFilter ref="B14:J14" xr:uid="{C8ED2949-1356-40CA-BD53-FB1198E5C93B}"/>
  <mergeCells count="47">
    <mergeCell ref="D136:E136"/>
    <mergeCell ref="D130:E130"/>
    <mergeCell ref="D131:E131"/>
    <mergeCell ref="D132:E132"/>
    <mergeCell ref="D133:E133"/>
    <mergeCell ref="D134:E134"/>
    <mergeCell ref="D135:E135"/>
    <mergeCell ref="D124:E124"/>
    <mergeCell ref="D125:E125"/>
    <mergeCell ref="D126:E126"/>
    <mergeCell ref="D127:E127"/>
    <mergeCell ref="D128:E128"/>
    <mergeCell ref="D129:E129"/>
    <mergeCell ref="D118:E118"/>
    <mergeCell ref="D119:E119"/>
    <mergeCell ref="D120:E120"/>
    <mergeCell ref="D121:E121"/>
    <mergeCell ref="D122:E122"/>
    <mergeCell ref="D123:E123"/>
    <mergeCell ref="D112:E112"/>
    <mergeCell ref="D113:E113"/>
    <mergeCell ref="D114:E114"/>
    <mergeCell ref="D115:E115"/>
    <mergeCell ref="D116:E116"/>
    <mergeCell ref="D117:E117"/>
    <mergeCell ref="D106:E106"/>
    <mergeCell ref="D107:E107"/>
    <mergeCell ref="D108:E108"/>
    <mergeCell ref="D109:E109"/>
    <mergeCell ref="D110:E110"/>
    <mergeCell ref="D111:E111"/>
    <mergeCell ref="B93:F93"/>
    <mergeCell ref="C101:E101"/>
    <mergeCell ref="D102:E102"/>
    <mergeCell ref="D103:E103"/>
    <mergeCell ref="D104:E104"/>
    <mergeCell ref="D105:E105"/>
    <mergeCell ref="B5:J5"/>
    <mergeCell ref="B6:J6"/>
    <mergeCell ref="B7:J7"/>
    <mergeCell ref="B8:J8"/>
    <mergeCell ref="B12:B13"/>
    <mergeCell ref="C12:C13"/>
    <mergeCell ref="D12:D13"/>
    <mergeCell ref="G12:G13"/>
    <mergeCell ref="I12:I13"/>
    <mergeCell ref="J12:J1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9" orientation="landscape" r:id="rId1"/>
  <headerFooter>
    <oddHeader xml:space="preserve">&amp;RVersaun 3: Jan 2023
</oddHeader>
    <oddFooter xml:space="preserve">&amp;R
</oddFooter>
  </headerFooter>
  <rowBreaks count="1" manualBreakCount="1">
    <brk id="100" min="1" max="9" man="1"/>
  </rowBreaks>
  <colBreaks count="1" manualBreakCount="1">
    <brk id="10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309DF-85C6-46F2-8E77-0DF253647D07}">
  <dimension ref="B1:O126"/>
  <sheetViews>
    <sheetView view="pageBreakPreview" topLeftCell="A73" zoomScale="84" zoomScaleNormal="100" zoomScaleSheetLayoutView="84" zoomScalePageLayoutView="91" workbookViewId="0">
      <selection activeCell="S83" sqref="S83"/>
    </sheetView>
  </sheetViews>
  <sheetFormatPr defaultRowHeight="15" x14ac:dyDescent="0.25"/>
  <cols>
    <col min="1" max="1" width="1.42578125" customWidth="1"/>
    <col min="2" max="2" width="13.5703125" style="24" customWidth="1"/>
    <col min="3" max="3" width="14.140625" style="25" customWidth="1"/>
    <col min="4" max="4" width="10.5703125" customWidth="1"/>
    <col min="5" max="5" width="15.5703125" bestFit="1" customWidth="1"/>
    <col min="6" max="6" width="55.5703125" customWidth="1"/>
    <col min="7" max="7" width="37.42578125" hidden="1" customWidth="1"/>
    <col min="8" max="8" width="16" hidden="1" customWidth="1"/>
    <col min="9" max="9" width="13" hidden="1" customWidth="1"/>
    <col min="10" max="10" width="18.42578125" style="28" customWidth="1"/>
  </cols>
  <sheetData>
    <row r="1" spans="2:12" ht="6" customHeight="1" x14ac:dyDescent="0.25"/>
    <row r="2" spans="2:12" ht="15.75" x14ac:dyDescent="0.25">
      <c r="B2" s="120"/>
      <c r="C2" s="33"/>
      <c r="D2" s="2"/>
      <c r="E2" s="1"/>
      <c r="F2" s="1"/>
      <c r="G2" s="1"/>
      <c r="H2" s="109"/>
      <c r="I2" s="109"/>
      <c r="J2" s="109"/>
    </row>
    <row r="3" spans="2:12" ht="15.75" x14ac:dyDescent="0.25">
      <c r="B3" s="120"/>
      <c r="C3" s="33"/>
      <c r="D3" s="2"/>
      <c r="E3" s="1"/>
      <c r="F3" s="1"/>
      <c r="G3" s="1"/>
      <c r="H3" s="1"/>
      <c r="I3" s="1"/>
      <c r="J3" s="61"/>
    </row>
    <row r="4" spans="2:12" ht="15.75" x14ac:dyDescent="0.25">
      <c r="B4" s="120"/>
      <c r="C4" s="33"/>
      <c r="D4" s="2"/>
      <c r="E4" s="1"/>
      <c r="F4" s="1"/>
      <c r="G4" s="1"/>
      <c r="H4" s="1"/>
      <c r="I4" s="1"/>
      <c r="J4" s="61"/>
    </row>
    <row r="5" spans="2:12" ht="15.75" x14ac:dyDescent="0.25">
      <c r="B5" s="191" t="s">
        <v>0</v>
      </c>
      <c r="C5" s="191"/>
      <c r="D5" s="191"/>
      <c r="E5" s="191"/>
      <c r="F5" s="191"/>
      <c r="G5" s="191"/>
      <c r="H5" s="191"/>
      <c r="I5" s="191"/>
      <c r="J5" s="191"/>
    </row>
    <row r="6" spans="2:12" ht="11.25" customHeight="1" x14ac:dyDescent="0.25">
      <c r="B6" s="180"/>
      <c r="C6" s="180"/>
      <c r="D6" s="181"/>
      <c r="E6" s="181"/>
      <c r="F6" s="181"/>
      <c r="G6" s="181"/>
      <c r="H6" s="181"/>
      <c r="I6" s="181"/>
      <c r="J6" s="181"/>
    </row>
    <row r="7" spans="2:12" ht="21" x14ac:dyDescent="0.25">
      <c r="B7" s="180" t="s">
        <v>351</v>
      </c>
      <c r="C7" s="180"/>
      <c r="D7" s="181"/>
      <c r="E7" s="181"/>
      <c r="F7" s="181"/>
      <c r="G7" s="181"/>
      <c r="H7" s="181"/>
      <c r="I7" s="181"/>
      <c r="J7" s="181"/>
    </row>
    <row r="8" spans="2:12" ht="20.25" x14ac:dyDescent="0.3">
      <c r="B8" s="192" t="s">
        <v>350</v>
      </c>
      <c r="C8" s="192"/>
      <c r="D8" s="192"/>
      <c r="E8" s="192"/>
      <c r="F8" s="192"/>
      <c r="G8" s="192"/>
      <c r="H8" s="192"/>
      <c r="I8" s="192"/>
      <c r="J8" s="192"/>
    </row>
    <row r="9" spans="2:12" ht="16.5" x14ac:dyDescent="0.3">
      <c r="B9" s="121"/>
      <c r="C9" s="34"/>
      <c r="D9" s="3"/>
      <c r="E9" s="3"/>
      <c r="F9" s="3"/>
      <c r="G9" s="3"/>
      <c r="H9" s="3"/>
      <c r="I9" s="3"/>
      <c r="J9" s="58"/>
    </row>
    <row r="10" spans="2:12" ht="16.5" x14ac:dyDescent="0.3">
      <c r="B10" s="19" t="s">
        <v>253</v>
      </c>
      <c r="C10" s="34"/>
      <c r="D10" s="3"/>
      <c r="E10" s="3"/>
      <c r="F10" s="3"/>
      <c r="G10" s="3"/>
      <c r="H10" s="3"/>
      <c r="I10" s="3"/>
      <c r="J10" s="58"/>
    </row>
    <row r="11" spans="2:12" ht="17.25" thickBot="1" x14ac:dyDescent="0.35">
      <c r="B11" s="3"/>
      <c r="C11" s="34"/>
      <c r="D11" s="3"/>
      <c r="E11" s="3"/>
      <c r="F11" s="3"/>
      <c r="G11" s="3"/>
      <c r="H11" s="3"/>
      <c r="I11" s="3"/>
      <c r="J11" s="58"/>
    </row>
    <row r="12" spans="2:12" s="18" customFormat="1" ht="15.75" customHeight="1" x14ac:dyDescent="0.25">
      <c r="B12" s="229" t="s">
        <v>343</v>
      </c>
      <c r="C12" s="228" t="s">
        <v>192</v>
      </c>
      <c r="D12" s="227" t="s">
        <v>193</v>
      </c>
      <c r="E12" s="130" t="s">
        <v>368</v>
      </c>
      <c r="F12" s="129" t="s">
        <v>256</v>
      </c>
      <c r="G12" s="231" t="s">
        <v>367</v>
      </c>
      <c r="H12" s="131" t="s">
        <v>257</v>
      </c>
      <c r="I12" s="225" t="s">
        <v>366</v>
      </c>
      <c r="J12" s="223" t="s">
        <v>342</v>
      </c>
    </row>
    <row r="13" spans="2:12" s="18" customFormat="1" ht="15.75" x14ac:dyDescent="0.25">
      <c r="B13" s="230"/>
      <c r="C13" s="205"/>
      <c r="D13" s="211"/>
      <c r="E13" s="63" t="s">
        <v>10</v>
      </c>
      <c r="F13" s="62" t="s">
        <v>10</v>
      </c>
      <c r="G13" s="232"/>
      <c r="H13" s="62" t="s">
        <v>10</v>
      </c>
      <c r="I13" s="226"/>
      <c r="J13" s="224"/>
    </row>
    <row r="14" spans="2:12" ht="15.75" x14ac:dyDescent="0.25">
      <c r="B14" s="132" t="s">
        <v>11</v>
      </c>
      <c r="C14" s="111" t="str">
        <f>'[1]POM 4 2023 BA PDF (2)'!$C$36</f>
        <v>Afaloicai</v>
      </c>
      <c r="D14" s="111"/>
      <c r="E14" s="111" t="s">
        <v>20</v>
      </c>
      <c r="F14" s="111" t="s">
        <v>160</v>
      </c>
      <c r="G14" s="111"/>
      <c r="H14" s="111"/>
      <c r="I14" s="111"/>
      <c r="J14" s="112">
        <f>'[2]Alter 2'!$I$8</f>
        <v>37797</v>
      </c>
      <c r="L14">
        <v>1</v>
      </c>
    </row>
    <row r="15" spans="2:12" ht="15.75" x14ac:dyDescent="0.25">
      <c r="B15" s="132" t="s">
        <v>11</v>
      </c>
      <c r="C15" s="111" t="str">
        <f>'[1]POM 4 2023 BA PDF (2)'!$C$30</f>
        <v>Alaua Craik</v>
      </c>
      <c r="D15" s="111"/>
      <c r="E15" s="111" t="s">
        <v>16</v>
      </c>
      <c r="F15" s="111" t="s">
        <v>160</v>
      </c>
      <c r="G15" s="111"/>
      <c r="H15" s="111"/>
      <c r="I15" s="111"/>
      <c r="J15" s="112">
        <f>'[2]Alter 2'!$I$7</f>
        <v>37797</v>
      </c>
      <c r="L15">
        <v>2</v>
      </c>
    </row>
    <row r="16" spans="2:12" ht="15.75" x14ac:dyDescent="0.25">
      <c r="B16" s="132" t="s">
        <v>11</v>
      </c>
      <c r="C16" s="111" t="str">
        <f>'[1]POM 4 2023 BA PDF (2)'!$C$15</f>
        <v>Alaua Leten</v>
      </c>
      <c r="D16" s="111"/>
      <c r="E16" s="111" t="s">
        <v>16</v>
      </c>
      <c r="F16" s="111" t="s">
        <v>160</v>
      </c>
      <c r="G16" s="111"/>
      <c r="H16" s="111"/>
      <c r="I16" s="111"/>
      <c r="J16" s="112">
        <f>'[2]Alter 2'!$I$9</f>
        <v>37797</v>
      </c>
      <c r="L16">
        <v>3</v>
      </c>
    </row>
    <row r="17" spans="2:12" ht="15.75" x14ac:dyDescent="0.25">
      <c r="B17" s="132" t="s">
        <v>11</v>
      </c>
      <c r="C17" s="111" t="str">
        <f>'[1]POM 4 2023 BA PDF (2)'!$C$18</f>
        <v>Defauassi</v>
      </c>
      <c r="D17" s="111"/>
      <c r="E17" s="111" t="s">
        <v>16</v>
      </c>
      <c r="F17" s="111" t="s">
        <v>161</v>
      </c>
      <c r="G17" s="111"/>
      <c r="H17" s="111"/>
      <c r="I17" s="111"/>
      <c r="J17" s="112">
        <f>'[2]Alter 2'!$I$6</f>
        <v>37651</v>
      </c>
      <c r="L17">
        <v>4</v>
      </c>
    </row>
    <row r="18" spans="2:12" ht="15.75" x14ac:dyDescent="0.25">
      <c r="B18" s="132" t="s">
        <v>11</v>
      </c>
      <c r="C18" s="111" t="str">
        <f>'[1]POM 4 2023 BA PDF (2)'!$C$24</f>
        <v>Haeconi</v>
      </c>
      <c r="D18" s="111"/>
      <c r="E18" s="111" t="s">
        <v>20</v>
      </c>
      <c r="F18" s="111" t="s">
        <v>160</v>
      </c>
      <c r="G18" s="111"/>
      <c r="H18" s="111"/>
      <c r="I18" s="111"/>
      <c r="J18" s="112">
        <f>'[2]Alter 2'!$I$12</f>
        <v>41574</v>
      </c>
      <c r="L18">
        <v>5</v>
      </c>
    </row>
    <row r="19" spans="2:12" ht="15.75" x14ac:dyDescent="0.25">
      <c r="B19" s="132" t="s">
        <v>11</v>
      </c>
      <c r="C19" s="111" t="str">
        <f>'[1]POM 4 2023 BA PDF (2)'!$C$27</f>
        <v>Larisula</v>
      </c>
      <c r="D19" s="111"/>
      <c r="E19" s="111" t="s">
        <v>16</v>
      </c>
      <c r="F19" s="111" t="s">
        <v>160</v>
      </c>
      <c r="G19" s="111"/>
      <c r="H19" s="111"/>
      <c r="I19" s="111"/>
      <c r="J19" s="112">
        <f>'[2]Alter 2'!$I$4</f>
        <v>37797</v>
      </c>
      <c r="L19">
        <v>6</v>
      </c>
    </row>
    <row r="20" spans="2:12" ht="15.75" x14ac:dyDescent="0.25">
      <c r="B20" s="132" t="s">
        <v>11</v>
      </c>
      <c r="C20" s="111" t="str">
        <f>'[1]POM 4 2023 BA PDF (2)'!$C$21</f>
        <v>Lavateri</v>
      </c>
      <c r="D20" s="111"/>
      <c r="E20" s="111" t="s">
        <v>20</v>
      </c>
      <c r="F20" s="111" t="s">
        <v>160</v>
      </c>
      <c r="G20" s="111"/>
      <c r="H20" s="111"/>
      <c r="I20" s="111"/>
      <c r="J20" s="112">
        <f>'[2]Alter 2'!$I$10</f>
        <v>34270</v>
      </c>
      <c r="L20">
        <v>7</v>
      </c>
    </row>
    <row r="21" spans="2:12" ht="15.75" x14ac:dyDescent="0.25">
      <c r="B21" s="132" t="s">
        <v>11</v>
      </c>
      <c r="C21" s="111" t="str">
        <f>'[1]POM 4 2023 BA PDF (2)'!$C$33</f>
        <v>Ossohuna</v>
      </c>
      <c r="D21" s="111"/>
      <c r="E21" s="111" t="s">
        <v>20</v>
      </c>
      <c r="F21" s="111" t="s">
        <v>161</v>
      </c>
      <c r="G21" s="111"/>
      <c r="H21" s="111"/>
      <c r="I21" s="111"/>
      <c r="J21" s="112">
        <f>'[2]Alter 2'!$I$13</f>
        <v>37797</v>
      </c>
      <c r="L21">
        <v>8</v>
      </c>
    </row>
    <row r="22" spans="2:12" ht="15.75" x14ac:dyDescent="0.25">
      <c r="B22" s="132" t="s">
        <v>11</v>
      </c>
      <c r="C22" s="111" t="str">
        <f>'[1]POM 4 2023 BA PDF (2)'!$C$39</f>
        <v>Samalari</v>
      </c>
      <c r="D22" s="111"/>
      <c r="E22" s="111" t="s">
        <v>20</v>
      </c>
      <c r="F22" s="111" t="s">
        <v>161</v>
      </c>
      <c r="G22" s="111"/>
      <c r="H22" s="111"/>
      <c r="I22" s="111"/>
      <c r="J22" s="112">
        <f>'[2]Alter 2'!$I$11</f>
        <v>34270</v>
      </c>
      <c r="L22">
        <v>9</v>
      </c>
    </row>
    <row r="23" spans="2:12" ht="15.75" x14ac:dyDescent="0.25">
      <c r="B23" s="132" t="s">
        <v>11</v>
      </c>
      <c r="C23" s="111" t="str">
        <f>'[1]POM 4 2023 BA PDF (2)'!$C$42</f>
        <v>Uacala</v>
      </c>
      <c r="D23" s="111"/>
      <c r="E23" s="111" t="s">
        <v>20</v>
      </c>
      <c r="F23" s="111" t="s">
        <v>160</v>
      </c>
      <c r="G23" s="111"/>
      <c r="H23" s="111"/>
      <c r="I23" s="111"/>
      <c r="J23" s="112">
        <f>'[2]Alter 2'!$I$5</f>
        <v>34270</v>
      </c>
      <c r="L23">
        <v>10</v>
      </c>
    </row>
    <row r="24" spans="2:12" ht="15.75" x14ac:dyDescent="0.25">
      <c r="B24" s="138" t="s">
        <v>355</v>
      </c>
      <c r="C24" s="139"/>
      <c r="D24" s="114"/>
      <c r="E24" s="114"/>
      <c r="F24" s="139"/>
      <c r="G24" s="140"/>
      <c r="H24" s="140"/>
      <c r="I24" s="140"/>
      <c r="J24" s="141">
        <f>SUM(J14:J23)</f>
        <v>371020</v>
      </c>
      <c r="L24">
        <v>11</v>
      </c>
    </row>
    <row r="25" spans="2:12" ht="15.75" x14ac:dyDescent="0.25">
      <c r="B25" s="132" t="s">
        <v>190</v>
      </c>
      <c r="C25" s="111" t="str">
        <f>'[1]POM 4 2023 BA PDF (2)'!$C$68</f>
        <v>Bahu</v>
      </c>
      <c r="D25" s="111"/>
      <c r="E25" s="111" t="s">
        <v>16</v>
      </c>
      <c r="F25" s="111" t="s">
        <v>160</v>
      </c>
      <c r="G25" s="113"/>
      <c r="H25" s="113"/>
      <c r="I25" s="113"/>
      <c r="J25" s="112">
        <f>'[2]Alter 2'!$I$21</f>
        <v>38547</v>
      </c>
      <c r="L25">
        <v>12</v>
      </c>
    </row>
    <row r="26" spans="2:12" ht="15.75" x14ac:dyDescent="0.25">
      <c r="B26" s="132" t="s">
        <v>190</v>
      </c>
      <c r="C26" s="111" t="str">
        <f>'[1]POM 4 2023 BA PDF (2)'!$C$71</f>
        <v>Bucoli</v>
      </c>
      <c r="D26" s="111"/>
      <c r="E26" s="111" t="s">
        <v>16</v>
      </c>
      <c r="F26" s="119" t="s">
        <v>171</v>
      </c>
      <c r="G26" s="111"/>
      <c r="H26" s="111"/>
      <c r="I26" s="111"/>
      <c r="J26" s="112">
        <f>'[2]Alter 2'!$I$16</f>
        <v>34520</v>
      </c>
      <c r="L26">
        <v>13</v>
      </c>
    </row>
    <row r="27" spans="2:12" ht="15.75" x14ac:dyDescent="0.25">
      <c r="B27" s="132" t="s">
        <v>190</v>
      </c>
      <c r="C27" s="111" t="str">
        <f>'[1]POM 4 2023 BA PDF (2)'!$C$74</f>
        <v>Buibau</v>
      </c>
      <c r="D27" s="111"/>
      <c r="E27" s="111" t="s">
        <v>20</v>
      </c>
      <c r="F27" s="111" t="s">
        <v>177</v>
      </c>
      <c r="G27" s="111"/>
      <c r="H27" s="111"/>
      <c r="I27" s="111"/>
      <c r="J27" s="112">
        <f>'[2]Alter 2'!$I$22</f>
        <v>34770</v>
      </c>
      <c r="L27">
        <v>14</v>
      </c>
    </row>
    <row r="28" spans="2:12" ht="15.75" x14ac:dyDescent="0.25">
      <c r="B28" s="132" t="s">
        <v>190</v>
      </c>
      <c r="C28" s="111" t="str">
        <f>'[1]POM 4 2023 BA PDF (2)'!$C$77</f>
        <v>Buruma</v>
      </c>
      <c r="D28" s="111"/>
      <c r="E28" s="111" t="s">
        <v>20</v>
      </c>
      <c r="F28" s="119" t="s">
        <v>369</v>
      </c>
      <c r="G28" s="111"/>
      <c r="H28" s="111"/>
      <c r="I28" s="111"/>
      <c r="J28" s="112">
        <f>'[2]Alter 2'!$I$23</f>
        <v>38547</v>
      </c>
      <c r="L28">
        <v>15</v>
      </c>
    </row>
    <row r="29" spans="2:12" ht="15.75" x14ac:dyDescent="0.25">
      <c r="B29" s="132" t="s">
        <v>190</v>
      </c>
      <c r="C29" s="111" t="str">
        <f>'[1]POM 4 2023 BA PDF (2)'!$C$80</f>
        <v>Caibada</v>
      </c>
      <c r="D29" s="111"/>
      <c r="E29" s="111" t="s">
        <v>16</v>
      </c>
      <c r="F29" s="119" t="s">
        <v>181</v>
      </c>
      <c r="G29" s="111"/>
      <c r="H29" s="111"/>
      <c r="I29" s="111"/>
      <c r="J29" s="112">
        <f>'[2]Alter 2'!$I$19</f>
        <v>30993</v>
      </c>
      <c r="L29">
        <v>16</v>
      </c>
    </row>
    <row r="30" spans="2:12" ht="15.75" x14ac:dyDescent="0.25">
      <c r="B30" s="132" t="s">
        <v>190</v>
      </c>
      <c r="C30" s="111" t="s">
        <v>353</v>
      </c>
      <c r="D30" s="111"/>
      <c r="E30" s="111" t="s">
        <v>16</v>
      </c>
      <c r="F30" s="111" t="s">
        <v>160</v>
      </c>
      <c r="G30" s="111"/>
      <c r="H30" s="111"/>
      <c r="I30" s="111"/>
      <c r="J30" s="112">
        <f>'[2]Alter 2'!$I$15</f>
        <v>38297</v>
      </c>
      <c r="L30">
        <v>17</v>
      </c>
    </row>
    <row r="31" spans="2:12" ht="15.75" x14ac:dyDescent="0.25">
      <c r="B31" s="132" t="s">
        <v>190</v>
      </c>
      <c r="C31" s="111" t="s">
        <v>39</v>
      </c>
      <c r="D31" s="111"/>
      <c r="E31" s="111" t="s">
        <v>20</v>
      </c>
      <c r="F31" s="111" t="s">
        <v>160</v>
      </c>
      <c r="G31" s="111"/>
      <c r="H31" s="111"/>
      <c r="I31" s="111"/>
      <c r="J31" s="112">
        <f>'[2]Alter 2'!$I$20</f>
        <v>30743</v>
      </c>
      <c r="L31">
        <v>18</v>
      </c>
    </row>
    <row r="32" spans="2:12" ht="15.75" x14ac:dyDescent="0.25">
      <c r="B32" s="132" t="s">
        <v>190</v>
      </c>
      <c r="C32" s="111" t="str">
        <f>'[1]POM 4 2023 BA PDF (2)'!$C$83</f>
        <v>Seical</v>
      </c>
      <c r="D32" s="111"/>
      <c r="E32" s="111" t="s">
        <v>20</v>
      </c>
      <c r="F32" s="111" t="s">
        <v>167</v>
      </c>
      <c r="G32" s="111"/>
      <c r="H32" s="111"/>
      <c r="I32" s="111"/>
      <c r="J32" s="112">
        <f>'[2]Alter 2'!$I$24</f>
        <v>30743</v>
      </c>
      <c r="L32">
        <v>19</v>
      </c>
    </row>
    <row r="33" spans="2:12" ht="15.75" x14ac:dyDescent="0.25">
      <c r="B33" s="132" t="s">
        <v>190</v>
      </c>
      <c r="C33" s="111" t="str">
        <f>'[1]POM 4 2023 BA PDF (2)'!$C$86</f>
        <v>Tirilolo</v>
      </c>
      <c r="D33" s="111"/>
      <c r="E33" s="111" t="s">
        <v>16</v>
      </c>
      <c r="F33" s="111" t="s">
        <v>160</v>
      </c>
      <c r="G33" s="111"/>
      <c r="H33" s="111"/>
      <c r="I33" s="111"/>
      <c r="J33" s="112">
        <f>'[2]Alter 2'!$I$25</f>
        <v>38547</v>
      </c>
      <c r="L33">
        <v>20</v>
      </c>
    </row>
    <row r="34" spans="2:12" ht="15.75" x14ac:dyDescent="0.25">
      <c r="B34" s="132" t="s">
        <v>190</v>
      </c>
      <c r="C34" s="111" t="str">
        <f>'[1]POM 4 2023 BA PDF (2)'!$C$89</f>
        <v>Triloka</v>
      </c>
      <c r="D34" s="111"/>
      <c r="E34" s="111" t="s">
        <v>20</v>
      </c>
      <c r="F34" s="111" t="s">
        <v>167</v>
      </c>
      <c r="G34" s="111"/>
      <c r="H34" s="111"/>
      <c r="I34" s="111"/>
      <c r="J34" s="112">
        <f>'[2]Alter 2'!$I$18</f>
        <v>34520</v>
      </c>
      <c r="L34">
        <v>21</v>
      </c>
    </row>
    <row r="35" spans="2:12" ht="15.75" x14ac:dyDescent="0.25">
      <c r="B35" s="132" t="s">
        <v>190</v>
      </c>
      <c r="C35" s="111" t="str">
        <f>'[1]POM 4 2023 BA PDF (2)'!$C$92</f>
        <v>Uailili</v>
      </c>
      <c r="D35" s="111"/>
      <c r="E35" s="111" t="s">
        <v>16</v>
      </c>
      <c r="F35" s="111" t="s">
        <v>160</v>
      </c>
      <c r="G35" s="111"/>
      <c r="H35" s="111"/>
      <c r="I35" s="111"/>
      <c r="J35" s="112">
        <f>'[2]Alter 2'!$I$17</f>
        <v>34520</v>
      </c>
      <c r="L35">
        <v>22</v>
      </c>
    </row>
    <row r="36" spans="2:12" ht="15.75" x14ac:dyDescent="0.25">
      <c r="B36" s="138" t="s">
        <v>356</v>
      </c>
      <c r="C36" s="139"/>
      <c r="D36" s="114"/>
      <c r="E36" s="114"/>
      <c r="F36" s="139"/>
      <c r="G36" s="114"/>
      <c r="H36" s="114"/>
      <c r="I36" s="114"/>
      <c r="J36" s="141">
        <f>SUM(J25:J35)</f>
        <v>384747</v>
      </c>
      <c r="L36">
        <v>23</v>
      </c>
    </row>
    <row r="37" spans="2:12" ht="15.75" x14ac:dyDescent="0.25">
      <c r="B37" s="132" t="s">
        <v>77</v>
      </c>
      <c r="C37" s="111" t="str">
        <f>'[1]POM 4 2023 BA PDF (2)'!$C$139</f>
        <v>Atelari</v>
      </c>
      <c r="D37" s="111"/>
      <c r="E37" s="111" t="s">
        <v>16</v>
      </c>
      <c r="F37" s="111" t="s">
        <v>160</v>
      </c>
      <c r="G37" s="111"/>
      <c r="H37" s="111"/>
      <c r="I37" s="111"/>
      <c r="J37" s="112">
        <f>'[2]Alter 2'!$I$29</f>
        <v>34270</v>
      </c>
      <c r="L37">
        <v>24</v>
      </c>
    </row>
    <row r="38" spans="2:12" ht="15.75" x14ac:dyDescent="0.25">
      <c r="B38" s="132" t="s">
        <v>77</v>
      </c>
      <c r="C38" s="111" t="str">
        <f>'[1]POM 4 2023 BA PDF (2)'!$C$124</f>
        <v>Libagua</v>
      </c>
      <c r="D38" s="111"/>
      <c r="E38" s="111" t="s">
        <v>16</v>
      </c>
      <c r="F38" s="111" t="s">
        <v>160</v>
      </c>
      <c r="G38" s="111"/>
      <c r="H38" s="111"/>
      <c r="I38" s="111"/>
      <c r="J38" s="112">
        <f>'[2]Alter 2'!$I$34</f>
        <v>34270</v>
      </c>
      <c r="L38">
        <v>25</v>
      </c>
    </row>
    <row r="39" spans="2:12" ht="15.75" x14ac:dyDescent="0.25">
      <c r="B39" s="132" t="s">
        <v>77</v>
      </c>
      <c r="C39" s="111" t="str">
        <f>'[1]POM 4 2023 BA PDF (2)'!$C$127</f>
        <v>Nunira</v>
      </c>
      <c r="D39" s="111"/>
      <c r="E39" s="111" t="s">
        <v>20</v>
      </c>
      <c r="F39" s="111" t="s">
        <v>169</v>
      </c>
      <c r="G39" s="111"/>
      <c r="H39" s="111"/>
      <c r="I39" s="111"/>
      <c r="J39" s="112">
        <f>'[2]Alter 2'!$I$27</f>
        <v>34270</v>
      </c>
      <c r="L39">
        <v>26</v>
      </c>
    </row>
    <row r="40" spans="2:12" ht="15.75" x14ac:dyDescent="0.25">
      <c r="B40" s="132" t="s">
        <v>77</v>
      </c>
      <c r="C40" s="111" t="str">
        <f>'[1]POM 4 2023 BA PDF (2)'!$C$133</f>
        <v>Saelari</v>
      </c>
      <c r="D40" s="111"/>
      <c r="E40" s="111" t="s">
        <v>20</v>
      </c>
      <c r="F40" s="111" t="s">
        <v>168</v>
      </c>
      <c r="G40" s="111"/>
      <c r="H40" s="111"/>
      <c r="I40" s="111"/>
      <c r="J40" s="112">
        <f>'[2]Alter 2'!$I$28</f>
        <v>38047</v>
      </c>
      <c r="L40">
        <v>27</v>
      </c>
    </row>
    <row r="41" spans="2:12" ht="15.75" x14ac:dyDescent="0.25">
      <c r="B41" s="132" t="s">
        <v>77</v>
      </c>
      <c r="C41" s="111" t="str">
        <f>'[1]POM 4 2023 BA PDF (2)'!$C$136</f>
        <v>Sagadate</v>
      </c>
      <c r="D41" s="111"/>
      <c r="E41" s="111" t="s">
        <v>16</v>
      </c>
      <c r="F41" s="111" t="s">
        <v>160</v>
      </c>
      <c r="G41" s="111"/>
      <c r="H41" s="111"/>
      <c r="I41" s="111"/>
      <c r="J41" s="112">
        <f>'[2]Alter 2'!$I$31</f>
        <v>38047</v>
      </c>
      <c r="L41">
        <v>28</v>
      </c>
    </row>
    <row r="42" spans="2:12" ht="15.75" x14ac:dyDescent="0.25">
      <c r="B42" s="132" t="s">
        <v>77</v>
      </c>
      <c r="C42" s="111" t="str">
        <f>'[1]POM 4 2023 BA PDF (2)'!$C$130</f>
        <v>Samalari</v>
      </c>
      <c r="D42" s="111"/>
      <c r="E42" s="111" t="s">
        <v>20</v>
      </c>
      <c r="F42" s="111" t="s">
        <v>160</v>
      </c>
      <c r="G42" s="111"/>
      <c r="H42" s="111"/>
      <c r="I42" s="111"/>
      <c r="J42" s="112">
        <f>'[2]Alter 2'!$I$30</f>
        <v>38047</v>
      </c>
      <c r="L42">
        <v>29</v>
      </c>
    </row>
    <row r="43" spans="2:12" ht="15.75" x14ac:dyDescent="0.25">
      <c r="B43" s="132" t="s">
        <v>77</v>
      </c>
      <c r="C43" s="111" t="str">
        <f>'[1]POM 4 2023 BA PDF (2)'!$C$121</f>
        <v>Soba</v>
      </c>
      <c r="D43" s="111"/>
      <c r="E43" s="111" t="s">
        <v>16</v>
      </c>
      <c r="F43" s="111" t="s">
        <v>160</v>
      </c>
      <c r="G43" s="111"/>
      <c r="H43" s="111"/>
      <c r="I43" s="111"/>
      <c r="J43" s="112">
        <f>'[2]Alter 2'!$I$32</f>
        <v>34520</v>
      </c>
      <c r="L43">
        <v>30</v>
      </c>
    </row>
    <row r="44" spans="2:12" ht="15.75" x14ac:dyDescent="0.25">
      <c r="B44" s="132" t="s">
        <v>77</v>
      </c>
      <c r="C44" s="111" t="str">
        <f>'[1]POM 4 2023 BA PDF (2)'!$C$118</f>
        <v>Tequinomata</v>
      </c>
      <c r="D44" s="111"/>
      <c r="E44" s="111" t="s">
        <v>16</v>
      </c>
      <c r="F44" s="111" t="s">
        <v>169</v>
      </c>
      <c r="G44" s="111"/>
      <c r="H44" s="111"/>
      <c r="I44" s="111"/>
      <c r="J44" s="112">
        <v>34520</v>
      </c>
      <c r="L44">
        <v>31</v>
      </c>
    </row>
    <row r="45" spans="2:12" ht="15.75" x14ac:dyDescent="0.25">
      <c r="B45" s="138" t="s">
        <v>357</v>
      </c>
      <c r="C45" s="139"/>
      <c r="D45" s="114"/>
      <c r="E45" s="114"/>
      <c r="F45" s="139"/>
      <c r="G45" s="114"/>
      <c r="H45" s="114"/>
      <c r="I45" s="114"/>
      <c r="J45" s="141">
        <f>SUM(J37:J44)</f>
        <v>285991</v>
      </c>
      <c r="L45">
        <v>32</v>
      </c>
    </row>
    <row r="46" spans="2:12" ht="15.75" x14ac:dyDescent="0.25">
      <c r="B46" s="132" t="s">
        <v>127</v>
      </c>
      <c r="C46" s="111" t="str">
        <f>'[1]POM 4 2023 BA PDF (2)'!$C$269</f>
        <v>Abafala</v>
      </c>
      <c r="D46" s="111"/>
      <c r="E46" s="111" t="s">
        <v>16</v>
      </c>
      <c r="F46" s="111" t="s">
        <v>177</v>
      </c>
      <c r="G46" s="111"/>
      <c r="H46" s="111"/>
      <c r="I46" s="111"/>
      <c r="J46" s="112">
        <f>'[2]Alter 2'!$I$37</f>
        <v>30743</v>
      </c>
      <c r="L46">
        <v>33</v>
      </c>
    </row>
    <row r="47" spans="2:12" ht="15.75" x14ac:dyDescent="0.25">
      <c r="B47" s="132" t="s">
        <v>127</v>
      </c>
      <c r="C47" s="111" t="str">
        <f>'[1]POM 4 2023 BA PDF (2)'!$C$263</f>
        <v>Baguia</v>
      </c>
      <c r="D47" s="111"/>
      <c r="E47" s="111" t="s">
        <v>20</v>
      </c>
      <c r="F47" s="111" t="s">
        <v>161</v>
      </c>
      <c r="G47" s="111"/>
      <c r="H47" s="111"/>
      <c r="I47" s="111"/>
      <c r="J47" s="112">
        <f>'[2]Alter 2'!$I$43</f>
        <v>34270</v>
      </c>
      <c r="L47">
        <v>34</v>
      </c>
    </row>
    <row r="48" spans="2:12" ht="15.75" x14ac:dyDescent="0.25">
      <c r="B48" s="132" t="s">
        <v>127</v>
      </c>
      <c r="C48" s="111" t="str">
        <f>'[1]POM 4 2023 BA PDF (2)'!$C$260</f>
        <v>Bualale</v>
      </c>
      <c r="D48" s="111"/>
      <c r="E48" s="111" t="s">
        <v>20</v>
      </c>
      <c r="F48" s="111" t="s">
        <v>358</v>
      </c>
      <c r="G48" s="136"/>
      <c r="H48" s="136"/>
      <c r="I48" s="136"/>
      <c r="J48" s="112">
        <f>'[2]Alter 2'!$I$38</f>
        <v>38047</v>
      </c>
      <c r="L48">
        <v>35</v>
      </c>
    </row>
    <row r="49" spans="2:12" ht="15.75" x14ac:dyDescent="0.25">
      <c r="B49" s="132" t="s">
        <v>127</v>
      </c>
      <c r="C49" s="111" t="str">
        <f>'[1]POM 4 2023 BA PDF (2)'!$C$284</f>
        <v>Lacoliu</v>
      </c>
      <c r="D49" s="111"/>
      <c r="E49" s="111" t="s">
        <v>16</v>
      </c>
      <c r="F49" s="111" t="s">
        <v>160</v>
      </c>
      <c r="G49" s="137"/>
      <c r="H49" s="137"/>
      <c r="I49" s="137"/>
      <c r="J49" s="112">
        <f>'[2]Alter 2'!$I$40</f>
        <v>34270</v>
      </c>
      <c r="L49">
        <v>36</v>
      </c>
    </row>
    <row r="50" spans="2:12" ht="15.75" x14ac:dyDescent="0.25">
      <c r="B50" s="132" t="s">
        <v>127</v>
      </c>
      <c r="C50" s="111" t="str">
        <f>'[1]POM 4 2023 BA PDF (2)'!$C$272</f>
        <v>Letemumo</v>
      </c>
      <c r="D50" s="111"/>
      <c r="E50" s="111" t="s">
        <v>20</v>
      </c>
      <c r="F50" s="111" t="s">
        <v>161</v>
      </c>
      <c r="G50" s="111"/>
      <c r="H50" s="111"/>
      <c r="I50" s="111"/>
      <c r="J50" s="112">
        <f>'[2]Alter 2'!$I$45</f>
        <v>34270</v>
      </c>
      <c r="L50">
        <v>37</v>
      </c>
    </row>
    <row r="51" spans="2:12" ht="15.75" x14ac:dyDescent="0.25">
      <c r="B51" s="132" t="s">
        <v>127</v>
      </c>
      <c r="C51" s="111" t="s">
        <v>354</v>
      </c>
      <c r="D51" s="111"/>
      <c r="E51" s="111" t="s">
        <v>16</v>
      </c>
      <c r="F51" s="111" t="s">
        <v>160</v>
      </c>
      <c r="G51" s="111"/>
      <c r="H51" s="111"/>
      <c r="I51" s="111"/>
      <c r="J51" s="112">
        <f>'[2]Alter 2'!$I$44</f>
        <v>34270</v>
      </c>
      <c r="L51">
        <v>38</v>
      </c>
    </row>
    <row r="52" spans="2:12" ht="15.75" x14ac:dyDescent="0.25">
      <c r="B52" s="132" t="s">
        <v>127</v>
      </c>
      <c r="C52" s="111" t="str">
        <f>'[1]POM 4 2023 BA PDF (2)'!$C$299</f>
        <v>Uaitame</v>
      </c>
      <c r="D52" s="111"/>
      <c r="E52" s="111" t="s">
        <v>20</v>
      </c>
      <c r="F52" s="111" t="s">
        <v>169</v>
      </c>
      <c r="G52" s="111"/>
      <c r="H52" s="111"/>
      <c r="I52" s="111"/>
      <c r="J52" s="112">
        <f>'[2]Alter 2'!$I$49</f>
        <v>38047</v>
      </c>
      <c r="L52">
        <v>39</v>
      </c>
    </row>
    <row r="53" spans="2:12" ht="15.75" x14ac:dyDescent="0.25">
      <c r="B53" s="138" t="s">
        <v>370</v>
      </c>
      <c r="C53" s="114"/>
      <c r="D53" s="114"/>
      <c r="E53" s="114"/>
      <c r="F53" s="139"/>
      <c r="G53" s="114"/>
      <c r="H53" s="114"/>
      <c r="I53" s="114"/>
      <c r="J53" s="142">
        <f>SUM(J46:J52)</f>
        <v>243917</v>
      </c>
      <c r="L53">
        <v>40</v>
      </c>
    </row>
    <row r="54" spans="2:12" ht="15.75" x14ac:dyDescent="0.25">
      <c r="B54" s="132" t="s">
        <v>364</v>
      </c>
      <c r="C54" s="111" t="str">
        <f>'[1]POM 4 2023 BA PDF (2)'!$C$257</f>
        <v>Abo</v>
      </c>
      <c r="D54" s="111"/>
      <c r="E54" s="111" t="s">
        <v>16</v>
      </c>
      <c r="F54" s="111" t="s">
        <v>177</v>
      </c>
      <c r="G54" s="111"/>
      <c r="H54" s="111"/>
      <c r="I54" s="111"/>
      <c r="J54" s="112">
        <f>'[2]Alter 2'!$I$36</f>
        <v>34270</v>
      </c>
      <c r="L54">
        <v>41</v>
      </c>
    </row>
    <row r="55" spans="2:12" ht="15.75" x14ac:dyDescent="0.25">
      <c r="B55" s="132" t="s">
        <v>364</v>
      </c>
      <c r="C55" s="111" t="str">
        <f>'[1]POM 4 2023 BA PDF (2)'!$C$278</f>
        <v>Laisor. De Baixo</v>
      </c>
      <c r="D55" s="111"/>
      <c r="E55" s="111" t="s">
        <v>16</v>
      </c>
      <c r="F55" s="111" t="s">
        <v>177</v>
      </c>
      <c r="G55" s="111"/>
      <c r="H55" s="111"/>
      <c r="I55" s="111"/>
      <c r="J55" s="112">
        <f>'[2]Alter 2'!$I$39</f>
        <v>34270</v>
      </c>
      <c r="L55">
        <v>42</v>
      </c>
    </row>
    <row r="56" spans="2:12" ht="15.75" x14ac:dyDescent="0.25">
      <c r="B56" s="132" t="s">
        <v>364</v>
      </c>
      <c r="C56" s="111" t="str">
        <f>'[1]POM 4 2023 BA PDF (2)'!$C$275</f>
        <v>Laisor. De Cima</v>
      </c>
      <c r="D56" s="115"/>
      <c r="E56" s="111" t="s">
        <v>20</v>
      </c>
      <c r="F56" s="111" t="s">
        <v>168</v>
      </c>
      <c r="G56" s="111"/>
      <c r="H56" s="111"/>
      <c r="I56" s="111"/>
      <c r="J56" s="112">
        <f>'[2]Alter 2'!$I$41</f>
        <v>34270</v>
      </c>
      <c r="L56">
        <v>43</v>
      </c>
    </row>
    <row r="57" spans="2:12" ht="15.75" x14ac:dyDescent="0.25">
      <c r="B57" s="132" t="s">
        <v>364</v>
      </c>
      <c r="C57" s="111" t="str">
        <f>'[1]POM 4 2023 BA PDF (2)'!$C$287</f>
        <v>Maluro</v>
      </c>
      <c r="D57" s="115"/>
      <c r="E57" s="111" t="s">
        <v>20</v>
      </c>
      <c r="F57" s="111" t="s">
        <v>168</v>
      </c>
      <c r="G57" s="111"/>
      <c r="H57" s="111"/>
      <c r="I57" s="111"/>
      <c r="J57" s="112">
        <f>'[2]Alter 2'!$I$47</f>
        <v>34270</v>
      </c>
      <c r="L57">
        <v>44</v>
      </c>
    </row>
    <row r="58" spans="2:12" ht="15.75" x14ac:dyDescent="0.25">
      <c r="B58" s="132" t="s">
        <v>364</v>
      </c>
      <c r="C58" s="111" t="str">
        <f>'[1]POM 4 2023 BA PDF (2)'!$C$296</f>
        <v>Lelalai</v>
      </c>
      <c r="D58" s="116"/>
      <c r="E58" s="117" t="s">
        <v>20</v>
      </c>
      <c r="F58" s="119" t="s">
        <v>184</v>
      </c>
      <c r="G58" s="111"/>
      <c r="H58" s="116"/>
      <c r="I58" s="116"/>
      <c r="J58" s="112">
        <f>'[2]Alter 2'!$I$50</f>
        <v>34270</v>
      </c>
      <c r="L58">
        <v>45</v>
      </c>
    </row>
    <row r="59" spans="2:12" ht="15.75" x14ac:dyDescent="0.25">
      <c r="B59" s="138" t="s">
        <v>359</v>
      </c>
      <c r="C59" s="139"/>
      <c r="D59" s="143"/>
      <c r="E59" s="143"/>
      <c r="F59" s="139"/>
      <c r="G59" s="143"/>
      <c r="H59" s="143"/>
      <c r="I59" s="143"/>
      <c r="J59" s="141">
        <f>SUM(J54:J58)</f>
        <v>171350</v>
      </c>
      <c r="L59">
        <v>46</v>
      </c>
    </row>
    <row r="60" spans="2:12" s="25" customFormat="1" ht="17.25" customHeight="1" x14ac:dyDescent="0.25">
      <c r="B60" s="133" t="s">
        <v>365</v>
      </c>
      <c r="C60" s="126" t="str">
        <f>'[1]POM 4 2023 BA PDF (2)'!$C$266</f>
        <v>Afaca</v>
      </c>
      <c r="D60" s="125"/>
      <c r="E60" s="125" t="s">
        <v>20</v>
      </c>
      <c r="F60" s="126" t="s">
        <v>177</v>
      </c>
      <c r="G60" s="125"/>
      <c r="H60" s="125"/>
      <c r="I60" s="125"/>
      <c r="J60" s="127">
        <f>'[2]Alter 2'!$I$48</f>
        <v>34270</v>
      </c>
      <c r="L60">
        <v>47</v>
      </c>
    </row>
    <row r="61" spans="2:12" s="25" customFormat="1" ht="17.25" customHeight="1" x14ac:dyDescent="0.25">
      <c r="B61" s="133" t="s">
        <v>365</v>
      </c>
      <c r="C61" s="126" t="str">
        <f>'[1]POM 4 2023 BA PDF (2)'!$C$293</f>
        <v>Guruca</v>
      </c>
      <c r="D61" s="128"/>
      <c r="E61" s="126" t="s">
        <v>16</v>
      </c>
      <c r="F61" s="126" t="s">
        <v>360</v>
      </c>
      <c r="G61" s="126"/>
      <c r="H61" s="128"/>
      <c r="I61" s="128"/>
      <c r="J61" s="127">
        <f>'[2]Alter 2'!$I$42</f>
        <v>30743</v>
      </c>
      <c r="L61">
        <v>48</v>
      </c>
    </row>
    <row r="62" spans="2:12" s="25" customFormat="1" ht="17.25" customHeight="1" x14ac:dyDescent="0.25">
      <c r="B62" s="133" t="s">
        <v>365</v>
      </c>
      <c r="C62" s="126" t="str">
        <f>'[1]POM 4 2023 BA PDF (2)'!$C$281</f>
        <v>Namanei</v>
      </c>
      <c r="D62" s="126"/>
      <c r="E62" s="126" t="s">
        <v>20</v>
      </c>
      <c r="F62" s="126" t="s">
        <v>160</v>
      </c>
      <c r="G62" s="126"/>
      <c r="H62" s="126"/>
      <c r="I62" s="126"/>
      <c r="J62" s="127">
        <f>'[2]Alter 2'!$I$46</f>
        <v>34270</v>
      </c>
      <c r="L62">
        <v>49</v>
      </c>
    </row>
    <row r="63" spans="2:12" ht="15.75" x14ac:dyDescent="0.25">
      <c r="B63" s="138" t="s">
        <v>361</v>
      </c>
      <c r="C63" s="139"/>
      <c r="D63" s="114"/>
      <c r="E63" s="114"/>
      <c r="F63" s="139"/>
      <c r="G63" s="114"/>
      <c r="H63" s="114"/>
      <c r="I63" s="114"/>
      <c r="J63" s="141">
        <f>SUM(J60:J62)</f>
        <v>99283</v>
      </c>
      <c r="L63">
        <v>50</v>
      </c>
    </row>
    <row r="64" spans="2:12" ht="15.75" x14ac:dyDescent="0.25">
      <c r="B64" s="132" t="s">
        <v>114</v>
      </c>
      <c r="C64" s="111" t="str">
        <f>'[1]POM 4 2023 BA PDF (2)'!$C$214</f>
        <v>Caicua</v>
      </c>
      <c r="D64" s="111"/>
      <c r="E64" s="111" t="s">
        <v>20</v>
      </c>
      <c r="F64" s="111" t="s">
        <v>160</v>
      </c>
      <c r="G64" s="111"/>
      <c r="H64" s="111"/>
      <c r="I64" s="111"/>
      <c r="J64" s="112">
        <f>'[2]Alter 2'!$I$52</f>
        <v>34270</v>
      </c>
      <c r="L64">
        <v>51</v>
      </c>
    </row>
    <row r="65" spans="2:15" s="18" customFormat="1" ht="15.75" x14ac:dyDescent="0.25">
      <c r="B65" s="132" t="s">
        <v>114</v>
      </c>
      <c r="C65" s="111" t="str">
        <f>'[1]POM 4 2023 BA PDF (2)'!$C$217</f>
        <v>Loilubu</v>
      </c>
      <c r="D65" s="111"/>
      <c r="E65" s="111" t="s">
        <v>20</v>
      </c>
      <c r="F65" s="111" t="s">
        <v>169</v>
      </c>
      <c r="G65" s="111"/>
      <c r="H65" s="111"/>
      <c r="I65" s="111"/>
      <c r="J65" s="112">
        <f>'[2]Alter 2'!$I$53</f>
        <v>30743</v>
      </c>
      <c r="L65">
        <v>52</v>
      </c>
    </row>
    <row r="66" spans="2:15" s="18" customFormat="1" ht="15.75" x14ac:dyDescent="0.25">
      <c r="B66" s="132" t="s">
        <v>114</v>
      </c>
      <c r="C66" s="111" t="str">
        <f>'[1]POM 4 2023 BA PDF (2)'!$C$220</f>
        <v>OssoAla</v>
      </c>
      <c r="D66" s="111"/>
      <c r="E66" s="111" t="s">
        <v>20</v>
      </c>
      <c r="F66" s="111" t="s">
        <v>160</v>
      </c>
      <c r="G66" s="111"/>
      <c r="H66" s="111"/>
      <c r="I66" s="111"/>
      <c r="J66" s="112">
        <f>'[2]Alter 2'!$I$58</f>
        <v>30743</v>
      </c>
      <c r="L66">
        <v>53</v>
      </c>
    </row>
    <row r="67" spans="2:15" ht="15.75" x14ac:dyDescent="0.25">
      <c r="B67" s="132" t="s">
        <v>114</v>
      </c>
      <c r="C67" s="111" t="str">
        <f>'[1]POM 4 2023 BA PDF (2)'!$C$223</f>
        <v>Ostico</v>
      </c>
      <c r="D67" s="111"/>
      <c r="E67" s="111" t="s">
        <v>16</v>
      </c>
      <c r="F67" s="111" t="s">
        <v>160</v>
      </c>
      <c r="G67" s="111"/>
      <c r="H67" s="111"/>
      <c r="I67" s="111"/>
      <c r="J67" s="112">
        <f>'[2]Alter 2'!$I$54</f>
        <v>30743</v>
      </c>
      <c r="L67">
        <v>54</v>
      </c>
      <c r="O67" t="s">
        <v>165</v>
      </c>
    </row>
    <row r="68" spans="2:15" ht="15.75" x14ac:dyDescent="0.25">
      <c r="B68" s="132" t="s">
        <v>114</v>
      </c>
      <c r="C68" s="111" t="str">
        <f>'[1]POM 4 2023 BA PDF (2)'!$C$226</f>
        <v>Uaigae</v>
      </c>
      <c r="D68" s="111"/>
      <c r="E68" s="111" t="s">
        <v>20</v>
      </c>
      <c r="F68" s="111" t="s">
        <v>177</v>
      </c>
      <c r="G68" s="111"/>
      <c r="H68" s="111"/>
      <c r="I68" s="111"/>
      <c r="J68" s="112">
        <f>'[2]Alter 2'!$I$55</f>
        <v>34270</v>
      </c>
      <c r="L68">
        <v>55</v>
      </c>
    </row>
    <row r="69" spans="2:15" ht="15.75" x14ac:dyDescent="0.25">
      <c r="B69" s="132" t="s">
        <v>114</v>
      </c>
      <c r="C69" s="111" t="str">
        <f>'[1]POM 4 2023 BA PDF (2)'!$C$229</f>
        <v>Uatolari</v>
      </c>
      <c r="D69" s="111"/>
      <c r="E69" s="111" t="s">
        <v>20</v>
      </c>
      <c r="F69" s="111" t="s">
        <v>160</v>
      </c>
      <c r="G69" s="111"/>
      <c r="H69" s="111"/>
      <c r="I69" s="111"/>
      <c r="J69" s="112">
        <f>'[2]Alter 2'!$I$56</f>
        <v>30743</v>
      </c>
      <c r="L69">
        <v>56</v>
      </c>
    </row>
    <row r="70" spans="2:15" ht="15.75" x14ac:dyDescent="0.25">
      <c r="B70" s="132" t="s">
        <v>114</v>
      </c>
      <c r="C70" s="111" t="str">
        <f>'[1]POM 4 2023 BA PDF (2)'!$C$232</f>
        <v>Vemasse</v>
      </c>
      <c r="D70" s="111"/>
      <c r="E70" s="111" t="s">
        <v>20</v>
      </c>
      <c r="F70" s="119" t="s">
        <v>313</v>
      </c>
      <c r="G70" s="111"/>
      <c r="H70" s="111"/>
      <c r="I70" s="111"/>
      <c r="J70" s="112">
        <f>'[2]Alter 2'!$I$57</f>
        <v>41824</v>
      </c>
      <c r="L70">
        <v>57</v>
      </c>
    </row>
    <row r="71" spans="2:15" ht="15.75" x14ac:dyDescent="0.25">
      <c r="B71" s="138" t="s">
        <v>362</v>
      </c>
      <c r="C71" s="139"/>
      <c r="D71" s="114"/>
      <c r="E71" s="114"/>
      <c r="F71" s="139"/>
      <c r="G71" s="114"/>
      <c r="H71" s="114"/>
      <c r="I71" s="114"/>
      <c r="J71" s="141">
        <f>SUM(J64:J70)</f>
        <v>233336</v>
      </c>
      <c r="L71">
        <v>58</v>
      </c>
      <c r="M71">
        <f>30*6</f>
        <v>180</v>
      </c>
    </row>
    <row r="72" spans="2:15" ht="15.75" x14ac:dyDescent="0.25">
      <c r="B72" s="134" t="s">
        <v>98</v>
      </c>
      <c r="C72" s="111" t="str">
        <f>'[1]POM 4 2023 BA PDF (2)'!$C$166</f>
        <v>Badohoo</v>
      </c>
      <c r="D72" s="111"/>
      <c r="E72" s="111" t="s">
        <v>16</v>
      </c>
      <c r="F72" s="111" t="s">
        <v>160</v>
      </c>
      <c r="G72" s="111"/>
      <c r="H72" s="111"/>
      <c r="I72" s="111"/>
      <c r="J72" s="112">
        <f>'[2]Alter 2'!$I$63</f>
        <v>38047</v>
      </c>
      <c r="L72">
        <v>59</v>
      </c>
    </row>
    <row r="73" spans="2:15" ht="15.75" x14ac:dyDescent="0.25">
      <c r="B73" s="134" t="s">
        <v>98</v>
      </c>
      <c r="C73" s="111" t="str">
        <f>'[1]POM 4 2023 BA PDF (2)'!$C$187</f>
        <v>Bahamori</v>
      </c>
      <c r="D73" s="111"/>
      <c r="E73" s="111" t="s">
        <v>16</v>
      </c>
      <c r="F73" s="111" t="s">
        <v>160</v>
      </c>
      <c r="G73" s="111"/>
      <c r="H73" s="111"/>
      <c r="I73" s="111"/>
      <c r="J73" s="112">
        <f>'[2]Alter 2'!$I$60</f>
        <v>34520</v>
      </c>
      <c r="L73">
        <v>60</v>
      </c>
    </row>
    <row r="74" spans="2:15" ht="15.75" x14ac:dyDescent="0.25">
      <c r="B74" s="134" t="s">
        <v>98</v>
      </c>
      <c r="C74" s="111" t="str">
        <f>'[1]POM 4 2023 BA PDF (2)'!$C$175</f>
        <v>Fatulia</v>
      </c>
      <c r="D74" s="111"/>
      <c r="E74" s="111" t="s">
        <v>16</v>
      </c>
      <c r="F74" s="111" t="s">
        <v>160</v>
      </c>
      <c r="G74" s="111"/>
      <c r="H74" s="111"/>
      <c r="I74" s="111"/>
      <c r="J74" s="112">
        <f>'[2]Alter 2'!$I$64</f>
        <v>38047</v>
      </c>
      <c r="L74">
        <v>61</v>
      </c>
    </row>
    <row r="75" spans="2:15" ht="15.75" x14ac:dyDescent="0.25">
      <c r="B75" s="134" t="s">
        <v>98</v>
      </c>
      <c r="C75" s="111" t="str">
        <f>'[1]POM 4 2023 BA PDF (2)'!$C$181</f>
        <v>Uailaha</v>
      </c>
      <c r="D75" s="111"/>
      <c r="E75" s="111" t="s">
        <v>16</v>
      </c>
      <c r="F75" s="111" t="s">
        <v>160</v>
      </c>
      <c r="G75" s="113"/>
      <c r="H75" s="113"/>
      <c r="I75" s="113"/>
      <c r="J75" s="112">
        <f>'[2]Alter 2'!$I$62</f>
        <v>38047</v>
      </c>
      <c r="L75">
        <v>62</v>
      </c>
    </row>
    <row r="76" spans="2:15" ht="15.75" x14ac:dyDescent="0.25">
      <c r="B76" s="134" t="s">
        <v>98</v>
      </c>
      <c r="C76" s="111" t="str">
        <f>'[1]POM 4 2023 BA PDF (2)'!$C$178</f>
        <v>Uaioli</v>
      </c>
      <c r="D76" s="111"/>
      <c r="E76" s="111" t="s">
        <v>20</v>
      </c>
      <c r="F76" s="111" t="s">
        <v>160</v>
      </c>
      <c r="G76" s="111"/>
      <c r="H76" s="111"/>
      <c r="I76" s="111"/>
      <c r="J76" s="112">
        <f>'[2]Alter 2'!$I$66</f>
        <v>34270</v>
      </c>
      <c r="L76">
        <v>63</v>
      </c>
    </row>
    <row r="77" spans="2:15" ht="15.75" x14ac:dyDescent="0.25">
      <c r="B77" s="134" t="s">
        <v>98</v>
      </c>
      <c r="C77" s="111" t="str">
        <f>'[1]POM 4 2023 BA PDF (2)'!$C$184</f>
        <v>Uatohaco</v>
      </c>
      <c r="D77" s="111"/>
      <c r="E77" s="111" t="s">
        <v>20</v>
      </c>
      <c r="F77" s="111" t="s">
        <v>161</v>
      </c>
      <c r="G77" s="111"/>
      <c r="H77" s="111"/>
      <c r="I77" s="111"/>
      <c r="J77" s="112">
        <f>'[2]Alter 2'!$I$61</f>
        <v>38047</v>
      </c>
      <c r="L77">
        <v>64</v>
      </c>
    </row>
    <row r="78" spans="2:15" ht="15.75" x14ac:dyDescent="0.25">
      <c r="B78" s="134" t="s">
        <v>98</v>
      </c>
      <c r="C78" s="111" t="str">
        <f>'[1]POM 4 2023 BA PDF (2)'!$C$172</f>
        <v>Uma Ana Ico</v>
      </c>
      <c r="D78" s="111"/>
      <c r="E78" s="111" t="s">
        <v>20</v>
      </c>
      <c r="F78" s="111" t="s">
        <v>168</v>
      </c>
      <c r="G78" s="111"/>
      <c r="H78" s="111"/>
      <c r="I78" s="111"/>
      <c r="J78" s="112">
        <f>'[2]Alter 2'!$I$65</f>
        <v>34270</v>
      </c>
      <c r="L78">
        <v>65</v>
      </c>
    </row>
    <row r="79" spans="2:15" ht="15.75" x14ac:dyDescent="0.25">
      <c r="B79" s="134" t="s">
        <v>98</v>
      </c>
      <c r="C79" s="111" t="str">
        <f>'[1]POM 4 2023 BA PDF (2)'!$C$169</f>
        <v>Uma Ana Ulo</v>
      </c>
      <c r="D79" s="111"/>
      <c r="E79" s="111" t="s">
        <v>16</v>
      </c>
      <c r="F79" s="111" t="s">
        <v>160</v>
      </c>
      <c r="G79" s="111"/>
      <c r="H79" s="111"/>
      <c r="I79" s="111"/>
      <c r="J79" s="112">
        <f>'[2]Alter 2'!$I$67</f>
        <v>34520</v>
      </c>
      <c r="L79">
        <v>66</v>
      </c>
    </row>
    <row r="80" spans="2:15" ht="15.75" x14ac:dyDescent="0.25">
      <c r="B80" s="138" t="s">
        <v>363</v>
      </c>
      <c r="C80" s="114"/>
      <c r="D80" s="114"/>
      <c r="E80" s="114"/>
      <c r="F80" s="139"/>
      <c r="G80" s="114"/>
      <c r="H80" s="114"/>
      <c r="I80" s="114"/>
      <c r="J80" s="141">
        <f>SUM(J72:J79)</f>
        <v>289768</v>
      </c>
      <c r="L80">
        <v>67</v>
      </c>
    </row>
    <row r="81" spans="2:13" ht="16.5" thickBot="1" x14ac:dyDescent="0.3">
      <c r="B81" s="220" t="s">
        <v>371</v>
      </c>
      <c r="C81" s="221"/>
      <c r="D81" s="221"/>
      <c r="E81" s="221"/>
      <c r="F81" s="222"/>
      <c r="G81" s="144"/>
      <c r="H81" s="144"/>
      <c r="I81" s="144"/>
      <c r="J81" s="145">
        <f>J80+J71+J63+J59+J53+J45+J36+J24</f>
        <v>2079412</v>
      </c>
      <c r="L81">
        <v>68</v>
      </c>
      <c r="M81">
        <f>L81-9</f>
        <v>59</v>
      </c>
    </row>
    <row r="82" spans="2:13" ht="15.75" x14ac:dyDescent="0.25">
      <c r="B82" s="122"/>
      <c r="C82" s="118"/>
      <c r="D82" s="118"/>
      <c r="E82" s="118"/>
      <c r="F82" s="118"/>
      <c r="G82" s="118"/>
      <c r="H82" s="118"/>
      <c r="I82" s="118"/>
      <c r="J82" s="135"/>
    </row>
    <row r="83" spans="2:13" ht="20.25" x14ac:dyDescent="0.3">
      <c r="B83" s="123"/>
      <c r="C83" s="110"/>
      <c r="D83" s="3"/>
      <c r="E83" s="3"/>
      <c r="F83" s="3"/>
      <c r="G83" s="3"/>
      <c r="H83" s="3"/>
      <c r="I83" s="3"/>
      <c r="J83" s="58"/>
    </row>
    <row r="84" spans="2:13" ht="20.25" x14ac:dyDescent="0.3">
      <c r="B84" s="123"/>
      <c r="C84" s="110"/>
      <c r="D84" s="3"/>
      <c r="E84" s="3"/>
      <c r="F84" s="3"/>
      <c r="G84" s="3"/>
      <c r="H84" s="3"/>
      <c r="I84" s="3"/>
      <c r="J84" s="58"/>
    </row>
    <row r="85" spans="2:13" ht="20.25" x14ac:dyDescent="0.3">
      <c r="B85" s="123"/>
      <c r="C85" s="110"/>
      <c r="D85" s="3"/>
      <c r="E85" s="3"/>
      <c r="F85" s="3"/>
      <c r="G85" s="3"/>
      <c r="H85" s="3"/>
      <c r="I85" s="3"/>
      <c r="J85" s="58"/>
    </row>
    <row r="86" spans="2:13" ht="20.25" x14ac:dyDescent="0.3">
      <c r="B86" s="123"/>
      <c r="C86" s="110"/>
      <c r="D86" s="3"/>
      <c r="E86" s="3"/>
      <c r="F86" s="3"/>
      <c r="G86" s="3"/>
      <c r="H86" s="3"/>
      <c r="I86" s="3"/>
      <c r="J86" s="58"/>
    </row>
    <row r="87" spans="2:13" ht="20.25" x14ac:dyDescent="0.3">
      <c r="B87" s="123"/>
      <c r="C87" s="110"/>
      <c r="D87" s="3"/>
      <c r="E87" s="3"/>
      <c r="F87" s="3"/>
      <c r="G87" s="3"/>
      <c r="H87" s="3"/>
      <c r="I87" s="3"/>
      <c r="J87" s="58"/>
    </row>
    <row r="88" spans="2:13" ht="20.25" x14ac:dyDescent="0.3">
      <c r="B88" s="123"/>
      <c r="C88" s="110"/>
      <c r="D88" s="3"/>
      <c r="E88" s="3"/>
      <c r="F88" s="3"/>
      <c r="G88" s="3"/>
      <c r="H88" s="3"/>
      <c r="I88" s="3"/>
      <c r="J88" s="58"/>
    </row>
    <row r="90" spans="2:13" ht="15.75" thickBot="1" x14ac:dyDescent="0.3"/>
    <row r="91" spans="2:13" ht="15.75" thickBot="1" x14ac:dyDescent="0.3">
      <c r="B91" s="124" t="s">
        <v>196</v>
      </c>
      <c r="C91" s="215" t="s">
        <v>256</v>
      </c>
      <c r="D91" s="216"/>
      <c r="E91" s="217"/>
      <c r="F91" s="48" t="s">
        <v>257</v>
      </c>
      <c r="G91" s="48"/>
      <c r="H91" s="48"/>
      <c r="I91" s="48"/>
      <c r="J91" s="48" t="s">
        <v>257</v>
      </c>
    </row>
    <row r="92" spans="2:13" ht="38.25" customHeight="1" x14ac:dyDescent="0.25">
      <c r="B92" s="49" t="s">
        <v>258</v>
      </c>
      <c r="C92" s="52" t="s">
        <v>48</v>
      </c>
      <c r="D92" s="218" t="s">
        <v>287</v>
      </c>
      <c r="E92" s="219"/>
      <c r="F92" s="52" t="s">
        <v>160</v>
      </c>
      <c r="G92" s="52"/>
      <c r="H92" s="52"/>
      <c r="I92" s="52"/>
      <c r="J92" s="55" t="s">
        <v>325</v>
      </c>
    </row>
    <row r="93" spans="2:13" ht="38.25" customHeight="1" x14ac:dyDescent="0.25">
      <c r="B93" s="49" t="s">
        <v>259</v>
      </c>
      <c r="C93" s="52" t="s">
        <v>262</v>
      </c>
      <c r="D93" s="209" t="s">
        <v>288</v>
      </c>
      <c r="E93" s="210"/>
      <c r="F93" s="52" t="s">
        <v>312</v>
      </c>
      <c r="G93" s="52"/>
      <c r="H93" s="52"/>
      <c r="I93" s="52"/>
      <c r="J93" s="55" t="s">
        <v>326</v>
      </c>
    </row>
    <row r="94" spans="2:13" ht="63.75" customHeight="1" x14ac:dyDescent="0.25">
      <c r="B94" s="49" t="s">
        <v>14</v>
      </c>
      <c r="C94" s="52" t="s">
        <v>263</v>
      </c>
      <c r="D94" s="209" t="s">
        <v>289</v>
      </c>
      <c r="E94" s="210"/>
      <c r="F94" s="52" t="s">
        <v>177</v>
      </c>
      <c r="G94" s="52"/>
      <c r="H94" s="52"/>
      <c r="I94" s="52"/>
      <c r="J94" s="55" t="s">
        <v>327</v>
      </c>
    </row>
    <row r="95" spans="2:13" ht="51" customHeight="1" x14ac:dyDescent="0.25">
      <c r="B95" s="49" t="s">
        <v>260</v>
      </c>
      <c r="C95" s="52" t="s">
        <v>264</v>
      </c>
      <c r="D95" s="209" t="s">
        <v>186</v>
      </c>
      <c r="E95" s="210"/>
      <c r="F95" s="52" t="s">
        <v>313</v>
      </c>
      <c r="G95" s="52"/>
      <c r="H95" s="52"/>
      <c r="I95" s="52"/>
      <c r="J95" s="55" t="s">
        <v>328</v>
      </c>
    </row>
    <row r="96" spans="2:13" ht="63.75" customHeight="1" x14ac:dyDescent="0.25">
      <c r="B96" s="49" t="s">
        <v>261</v>
      </c>
      <c r="C96" s="52" t="s">
        <v>231</v>
      </c>
      <c r="D96" s="209" t="s">
        <v>290</v>
      </c>
      <c r="E96" s="210"/>
      <c r="F96" s="52" t="s">
        <v>314</v>
      </c>
      <c r="G96" s="52"/>
      <c r="H96" s="52"/>
      <c r="I96" s="52"/>
      <c r="J96" s="55" t="s">
        <v>329</v>
      </c>
    </row>
    <row r="97" spans="2:10" ht="25.5" x14ac:dyDescent="0.25">
      <c r="B97" s="49" t="s">
        <v>194</v>
      </c>
      <c r="C97" s="52" t="s">
        <v>161</v>
      </c>
      <c r="D97" s="209" t="s">
        <v>291</v>
      </c>
      <c r="E97" s="210"/>
      <c r="F97" s="52" t="s">
        <v>315</v>
      </c>
      <c r="G97" s="52"/>
      <c r="H97" s="52"/>
      <c r="I97" s="52"/>
      <c r="J97" s="55" t="s">
        <v>330</v>
      </c>
    </row>
    <row r="98" spans="2:10" ht="51" x14ac:dyDescent="0.25">
      <c r="B98" s="50"/>
      <c r="C98" s="52" t="s">
        <v>169</v>
      </c>
      <c r="D98" s="209" t="s">
        <v>292</v>
      </c>
      <c r="E98" s="210"/>
      <c r="F98" s="52" t="s">
        <v>170</v>
      </c>
      <c r="G98" s="52"/>
      <c r="H98" s="52"/>
      <c r="I98" s="52"/>
      <c r="J98" s="55" t="s">
        <v>331</v>
      </c>
    </row>
    <row r="99" spans="2:10" ht="25.5" x14ac:dyDescent="0.25">
      <c r="B99" s="50"/>
      <c r="C99" s="52" t="s">
        <v>265</v>
      </c>
      <c r="D99" s="209" t="s">
        <v>293</v>
      </c>
      <c r="E99" s="210"/>
      <c r="F99" s="52" t="s">
        <v>316</v>
      </c>
      <c r="G99" s="52"/>
      <c r="H99" s="52"/>
      <c r="I99" s="52"/>
      <c r="J99" s="55" t="s">
        <v>332</v>
      </c>
    </row>
    <row r="100" spans="2:10" ht="25.5" x14ac:dyDescent="0.25">
      <c r="B100" s="50"/>
      <c r="C100" s="52" t="s">
        <v>266</v>
      </c>
      <c r="D100" s="209" t="s">
        <v>294</v>
      </c>
      <c r="E100" s="210"/>
      <c r="F100" s="52" t="s">
        <v>221</v>
      </c>
      <c r="G100" s="52"/>
      <c r="H100" s="52"/>
      <c r="I100" s="52"/>
      <c r="J100" s="55"/>
    </row>
    <row r="101" spans="2:10" ht="25.5" x14ac:dyDescent="0.25">
      <c r="B101" s="50"/>
      <c r="C101" s="52" t="s">
        <v>267</v>
      </c>
      <c r="D101" s="209" t="s">
        <v>171</v>
      </c>
      <c r="E101" s="210"/>
      <c r="F101" s="52" t="s">
        <v>184</v>
      </c>
      <c r="G101" s="52"/>
      <c r="H101" s="52"/>
      <c r="I101" s="52"/>
      <c r="J101" s="55"/>
    </row>
    <row r="102" spans="2:10" ht="51" customHeight="1" x14ac:dyDescent="0.25">
      <c r="B102" s="50"/>
      <c r="C102" s="52" t="s">
        <v>268</v>
      </c>
      <c r="D102" s="209" t="s">
        <v>295</v>
      </c>
      <c r="E102" s="210"/>
      <c r="F102" s="52" t="s">
        <v>317</v>
      </c>
      <c r="G102" s="52"/>
      <c r="H102" s="52"/>
      <c r="I102" s="52"/>
      <c r="J102" s="55"/>
    </row>
    <row r="103" spans="2:10" ht="25.5" x14ac:dyDescent="0.25">
      <c r="B103" s="50"/>
      <c r="C103" s="52" t="s">
        <v>269</v>
      </c>
      <c r="D103" s="209" t="s">
        <v>227</v>
      </c>
      <c r="E103" s="210"/>
      <c r="F103" s="52" t="s">
        <v>234</v>
      </c>
      <c r="G103" s="52"/>
      <c r="H103" s="52"/>
      <c r="I103" s="52"/>
      <c r="J103" s="101"/>
    </row>
    <row r="104" spans="2:10" ht="25.5" customHeight="1" x14ac:dyDescent="0.25">
      <c r="B104" s="50"/>
      <c r="C104" s="52" t="s">
        <v>270</v>
      </c>
      <c r="D104" s="209" t="s">
        <v>296</v>
      </c>
      <c r="E104" s="210"/>
      <c r="F104" s="52" t="s">
        <v>181</v>
      </c>
      <c r="G104" s="52"/>
      <c r="H104" s="52"/>
      <c r="I104" s="52"/>
      <c r="J104" s="101"/>
    </row>
    <row r="105" spans="2:10" x14ac:dyDescent="0.25">
      <c r="B105" s="50"/>
      <c r="C105" s="52" t="s">
        <v>271</v>
      </c>
      <c r="D105" s="209" t="s">
        <v>297</v>
      </c>
      <c r="E105" s="210"/>
      <c r="F105" s="52" t="s">
        <v>318</v>
      </c>
      <c r="G105" s="52"/>
      <c r="H105" s="52"/>
      <c r="I105" s="52"/>
      <c r="J105" s="101"/>
    </row>
    <row r="106" spans="2:10" ht="38.25" customHeight="1" x14ac:dyDescent="0.25">
      <c r="B106" s="50"/>
      <c r="C106" s="52" t="s">
        <v>272</v>
      </c>
      <c r="D106" s="209" t="s">
        <v>187</v>
      </c>
      <c r="E106" s="210"/>
      <c r="F106" s="52" t="s">
        <v>319</v>
      </c>
      <c r="G106" s="52"/>
      <c r="H106" s="52"/>
      <c r="I106" s="52"/>
      <c r="J106" s="101"/>
    </row>
    <row r="107" spans="2:10" ht="25.5" x14ac:dyDescent="0.25">
      <c r="B107" s="50"/>
      <c r="C107" s="52" t="s">
        <v>273</v>
      </c>
      <c r="D107" s="209" t="s">
        <v>298</v>
      </c>
      <c r="E107" s="210"/>
      <c r="F107" s="52" t="s">
        <v>272</v>
      </c>
      <c r="G107" s="52"/>
      <c r="H107" s="52"/>
      <c r="I107" s="52"/>
      <c r="J107" s="101"/>
    </row>
    <row r="108" spans="2:10" ht="25.5" x14ac:dyDescent="0.25">
      <c r="B108" s="50"/>
      <c r="C108" s="52" t="s">
        <v>274</v>
      </c>
      <c r="D108" s="209" t="s">
        <v>179</v>
      </c>
      <c r="E108" s="210"/>
      <c r="F108" s="52" t="s">
        <v>320</v>
      </c>
      <c r="G108" s="52"/>
      <c r="H108" s="52"/>
      <c r="I108" s="52"/>
      <c r="J108" s="101"/>
    </row>
    <row r="109" spans="2:10" ht="25.5" x14ac:dyDescent="0.25">
      <c r="B109" s="50"/>
      <c r="C109" s="52" t="s">
        <v>275</v>
      </c>
      <c r="D109" s="209" t="s">
        <v>299</v>
      </c>
      <c r="E109" s="210"/>
      <c r="F109" s="52" t="s">
        <v>321</v>
      </c>
      <c r="G109" s="52"/>
      <c r="H109" s="52"/>
      <c r="I109" s="52"/>
      <c r="J109" s="101"/>
    </row>
    <row r="110" spans="2:10" ht="51" customHeight="1" x14ac:dyDescent="0.25">
      <c r="B110" s="50"/>
      <c r="C110" s="52" t="s">
        <v>276</v>
      </c>
      <c r="D110" s="209" t="s">
        <v>300</v>
      </c>
      <c r="E110" s="210"/>
      <c r="F110" s="52" t="s">
        <v>322</v>
      </c>
      <c r="G110" s="52"/>
      <c r="H110" s="52"/>
      <c r="I110" s="52"/>
      <c r="J110" s="101"/>
    </row>
    <row r="111" spans="2:10" ht="51" customHeight="1" x14ac:dyDescent="0.25">
      <c r="B111" s="50"/>
      <c r="C111" s="52" t="s">
        <v>277</v>
      </c>
      <c r="D111" s="209" t="s">
        <v>301</v>
      </c>
      <c r="E111" s="210"/>
      <c r="F111" s="52" t="s">
        <v>323</v>
      </c>
      <c r="G111" s="52"/>
      <c r="H111" s="52"/>
      <c r="I111" s="52"/>
      <c r="J111" s="101"/>
    </row>
    <row r="112" spans="2:10" ht="38.25" customHeight="1" x14ac:dyDescent="0.25">
      <c r="B112" s="50"/>
      <c r="C112" s="52" t="s">
        <v>218</v>
      </c>
      <c r="D112" s="209" t="s">
        <v>302</v>
      </c>
      <c r="E112" s="210"/>
      <c r="F112" s="52" t="s">
        <v>324</v>
      </c>
      <c r="G112" s="52"/>
      <c r="H112" s="52"/>
      <c r="I112" s="52"/>
      <c r="J112" s="101"/>
    </row>
    <row r="113" spans="2:10" ht="51" customHeight="1" x14ac:dyDescent="0.25">
      <c r="B113" s="50"/>
      <c r="C113" s="52" t="s">
        <v>278</v>
      </c>
      <c r="D113" s="209" t="s">
        <v>221</v>
      </c>
      <c r="E113" s="210"/>
      <c r="F113" s="52"/>
      <c r="G113" s="52"/>
      <c r="H113" s="52"/>
      <c r="I113" s="52"/>
      <c r="J113" s="101"/>
    </row>
    <row r="114" spans="2:10" ht="51" customHeight="1" x14ac:dyDescent="0.25">
      <c r="B114" s="50"/>
      <c r="C114" s="52" t="s">
        <v>279</v>
      </c>
      <c r="D114" s="209" t="s">
        <v>184</v>
      </c>
      <c r="E114" s="210"/>
      <c r="F114" s="53"/>
      <c r="G114" s="53"/>
      <c r="H114" s="53"/>
      <c r="I114" s="53"/>
      <c r="J114" s="101"/>
    </row>
    <row r="115" spans="2:10" ht="25.5" x14ac:dyDescent="0.25">
      <c r="B115" s="50"/>
      <c r="C115" s="52" t="s">
        <v>280</v>
      </c>
      <c r="D115" s="209" t="s">
        <v>234</v>
      </c>
      <c r="E115" s="210"/>
      <c r="F115" s="53"/>
      <c r="G115" s="53"/>
      <c r="H115" s="53"/>
      <c r="I115" s="53"/>
      <c r="J115" s="101"/>
    </row>
    <row r="116" spans="2:10" ht="38.25" customHeight="1" x14ac:dyDescent="0.25">
      <c r="B116" s="50"/>
      <c r="C116" s="52" t="s">
        <v>281</v>
      </c>
      <c r="D116" s="209" t="s">
        <v>303</v>
      </c>
      <c r="E116" s="210"/>
      <c r="F116" s="53"/>
      <c r="G116" s="53"/>
      <c r="H116" s="53"/>
      <c r="I116" s="53"/>
      <c r="J116" s="101"/>
    </row>
    <row r="117" spans="2:10" ht="38.25" x14ac:dyDescent="0.25">
      <c r="B117" s="50"/>
      <c r="C117" s="52" t="s">
        <v>221</v>
      </c>
      <c r="D117" s="209" t="s">
        <v>188</v>
      </c>
      <c r="E117" s="210"/>
      <c r="F117" s="53"/>
      <c r="G117" s="53"/>
      <c r="H117" s="53"/>
      <c r="I117" s="53"/>
      <c r="J117" s="101"/>
    </row>
    <row r="118" spans="2:10" ht="38.25" x14ac:dyDescent="0.25">
      <c r="B118" s="50"/>
      <c r="C118" s="52" t="s">
        <v>184</v>
      </c>
      <c r="D118" s="209" t="s">
        <v>304</v>
      </c>
      <c r="E118" s="210"/>
      <c r="F118" s="53"/>
      <c r="G118" s="53"/>
      <c r="H118" s="53"/>
      <c r="I118" s="53"/>
      <c r="J118" s="101"/>
    </row>
    <row r="119" spans="2:10" ht="51" customHeight="1" x14ac:dyDescent="0.25">
      <c r="B119" s="50"/>
      <c r="C119" s="52" t="s">
        <v>234</v>
      </c>
      <c r="D119" s="209" t="s">
        <v>167</v>
      </c>
      <c r="E119" s="210"/>
      <c r="F119" s="53"/>
      <c r="G119" s="53"/>
      <c r="H119" s="53"/>
      <c r="I119" s="53"/>
      <c r="J119" s="101"/>
    </row>
    <row r="120" spans="2:10" ht="38.25" customHeight="1" x14ac:dyDescent="0.25">
      <c r="B120" s="50"/>
      <c r="C120" s="52" t="s">
        <v>282</v>
      </c>
      <c r="D120" s="209" t="s">
        <v>305</v>
      </c>
      <c r="E120" s="210"/>
      <c r="F120" s="53"/>
      <c r="G120" s="53"/>
      <c r="H120" s="53"/>
      <c r="I120" s="53"/>
      <c r="J120" s="101"/>
    </row>
    <row r="121" spans="2:10" ht="25.5" x14ac:dyDescent="0.25">
      <c r="B121" s="50"/>
      <c r="C121" s="52" t="s">
        <v>283</v>
      </c>
      <c r="D121" s="209" t="s">
        <v>306</v>
      </c>
      <c r="E121" s="210"/>
      <c r="F121" s="53"/>
      <c r="G121" s="53"/>
      <c r="H121" s="53"/>
      <c r="I121" s="53"/>
      <c r="J121" s="101"/>
    </row>
    <row r="122" spans="2:10" ht="38.25" customHeight="1" x14ac:dyDescent="0.25">
      <c r="B122" s="50"/>
      <c r="C122" s="52" t="s">
        <v>284</v>
      </c>
      <c r="D122" s="209" t="s">
        <v>307</v>
      </c>
      <c r="E122" s="210"/>
      <c r="F122" s="53"/>
      <c r="G122" s="53"/>
      <c r="H122" s="53"/>
      <c r="I122" s="53"/>
      <c r="J122" s="101"/>
    </row>
    <row r="123" spans="2:10" ht="38.25" x14ac:dyDescent="0.25">
      <c r="B123" s="50"/>
      <c r="C123" s="52" t="s">
        <v>285</v>
      </c>
      <c r="D123" s="209" t="s">
        <v>308</v>
      </c>
      <c r="E123" s="210"/>
      <c r="F123" s="53"/>
      <c r="G123" s="53"/>
      <c r="H123" s="53"/>
      <c r="I123" s="53"/>
      <c r="J123" s="101"/>
    </row>
    <row r="124" spans="2:10" ht="38.25" customHeight="1" x14ac:dyDescent="0.25">
      <c r="B124" s="50"/>
      <c r="C124" s="52" t="s">
        <v>286</v>
      </c>
      <c r="D124" s="209" t="s">
        <v>309</v>
      </c>
      <c r="E124" s="210"/>
      <c r="F124" s="53"/>
      <c r="G124" s="53"/>
      <c r="H124" s="53"/>
      <c r="I124" s="53"/>
      <c r="J124" s="101"/>
    </row>
    <row r="125" spans="2:10" ht="25.5" customHeight="1" x14ac:dyDescent="0.25">
      <c r="B125" s="50"/>
      <c r="C125" s="53"/>
      <c r="D125" s="209" t="s">
        <v>310</v>
      </c>
      <c r="E125" s="210"/>
      <c r="F125" s="53"/>
      <c r="G125" s="53"/>
      <c r="H125" s="53"/>
      <c r="I125" s="53"/>
      <c r="J125" s="101"/>
    </row>
    <row r="126" spans="2:10" ht="15.75" thickBot="1" x14ac:dyDescent="0.3">
      <c r="B126" s="51"/>
      <c r="C126" s="54"/>
      <c r="D126" s="212" t="s">
        <v>311</v>
      </c>
      <c r="E126" s="213"/>
      <c r="F126" s="54"/>
      <c r="G126" s="54"/>
      <c r="H126" s="54"/>
      <c r="I126" s="54"/>
      <c r="J126" s="102"/>
    </row>
  </sheetData>
  <mergeCells count="47">
    <mergeCell ref="D95:E95"/>
    <mergeCell ref="B5:J5"/>
    <mergeCell ref="B6:J6"/>
    <mergeCell ref="B7:J7"/>
    <mergeCell ref="B8:J8"/>
    <mergeCell ref="B12:B13"/>
    <mergeCell ref="C12:C13"/>
    <mergeCell ref="D12:D13"/>
    <mergeCell ref="G12:G13"/>
    <mergeCell ref="I12:I13"/>
    <mergeCell ref="J12:J13"/>
    <mergeCell ref="B81:F81"/>
    <mergeCell ref="C91:E91"/>
    <mergeCell ref="D92:E92"/>
    <mergeCell ref="D93:E93"/>
    <mergeCell ref="D94:E94"/>
    <mergeCell ref="D107:E107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19:E119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26:E126"/>
    <mergeCell ref="D120:E120"/>
    <mergeCell ref="D121:E121"/>
    <mergeCell ref="D122:E122"/>
    <mergeCell ref="D123:E123"/>
    <mergeCell ref="D124:E124"/>
    <mergeCell ref="D125:E12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8" orientation="portrait" r:id="rId1"/>
  <headerFooter>
    <oddHeader xml:space="preserve">&amp;RVersaun 3: Jan 2023
</oddHeader>
    <oddFooter xml:space="preserve">&amp;R
</oddFooter>
  </headerFooter>
  <rowBreaks count="2" manualBreakCount="2">
    <brk id="55" min="1" max="9" man="1"/>
    <brk id="88" min="1" max="7" man="1"/>
  </rowBreaks>
  <colBreaks count="1" manualBreakCount="1">
    <brk id="10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22201-AE26-4724-BC2D-911C0B62B9E0}">
  <dimension ref="B2:L190"/>
  <sheetViews>
    <sheetView view="pageBreakPreview" topLeftCell="A106" zoomScale="69" zoomScaleNormal="100" zoomScaleSheetLayoutView="69" zoomScalePageLayoutView="91" workbookViewId="0">
      <selection activeCell="I22" sqref="I22"/>
    </sheetView>
  </sheetViews>
  <sheetFormatPr defaultRowHeight="15" x14ac:dyDescent="0.25"/>
  <cols>
    <col min="1" max="1" width="3" customWidth="1"/>
    <col min="2" max="2" width="20.28515625" style="15" customWidth="1"/>
    <col min="3" max="3" width="14.7109375" style="25" customWidth="1"/>
    <col min="4" max="4" width="20" bestFit="1" customWidth="1"/>
    <col min="5" max="5" width="21.42578125" bestFit="1" customWidth="1"/>
    <col min="6" max="6" width="58.85546875" customWidth="1"/>
    <col min="7" max="7" width="41.85546875" style="28" customWidth="1"/>
    <col min="8" max="8" width="13" style="28" bestFit="1" customWidth="1"/>
    <col min="9" max="9" width="19.5703125" customWidth="1"/>
    <col min="10" max="10" width="27.5703125" bestFit="1" customWidth="1"/>
  </cols>
  <sheetData>
    <row r="2" spans="2:12" ht="15.75" x14ac:dyDescent="0.25">
      <c r="B2" s="21"/>
      <c r="C2" s="33"/>
      <c r="D2" s="2"/>
      <c r="E2" s="1"/>
      <c r="F2" s="1"/>
      <c r="G2" s="61"/>
    </row>
    <row r="3" spans="2:12" s="28" customFormat="1" ht="15.75" x14ac:dyDescent="0.25">
      <c r="B3" s="21"/>
      <c r="C3" s="33"/>
      <c r="D3" s="2"/>
      <c r="E3" s="1"/>
      <c r="F3" s="1"/>
      <c r="G3" s="61"/>
      <c r="I3"/>
      <c r="J3"/>
      <c r="K3"/>
      <c r="L3"/>
    </row>
    <row r="4" spans="2:12" s="28" customFormat="1" ht="15.75" x14ac:dyDescent="0.25">
      <c r="B4" s="21"/>
      <c r="C4" s="33"/>
      <c r="D4" s="2"/>
      <c r="E4" s="1"/>
      <c r="F4" s="1"/>
      <c r="G4" s="61"/>
      <c r="I4"/>
      <c r="J4"/>
      <c r="K4"/>
      <c r="L4"/>
    </row>
    <row r="5" spans="2:12" s="28" customFormat="1" ht="15.75" x14ac:dyDescent="0.25">
      <c r="B5" s="21"/>
      <c r="C5" s="33"/>
      <c r="D5" s="2"/>
      <c r="E5" s="1"/>
      <c r="F5" s="1"/>
      <c r="G5" s="61"/>
      <c r="I5"/>
      <c r="J5"/>
      <c r="K5"/>
      <c r="L5"/>
    </row>
    <row r="6" spans="2:12" s="28" customFormat="1" ht="15.75" x14ac:dyDescent="0.25">
      <c r="B6" s="21"/>
      <c r="C6" s="21"/>
      <c r="D6" s="21"/>
      <c r="E6" s="21"/>
      <c r="F6" s="21"/>
      <c r="G6" s="21"/>
      <c r="H6" s="21"/>
      <c r="I6" s="21"/>
      <c r="J6" s="21"/>
      <c r="K6"/>
      <c r="L6"/>
    </row>
    <row r="7" spans="2:12" s="28" customFormat="1" ht="20.25" x14ac:dyDescent="0.25">
      <c r="B7" s="180" t="s">
        <v>345</v>
      </c>
      <c r="C7" s="180"/>
      <c r="D7" s="180"/>
      <c r="E7" s="180"/>
      <c r="F7" s="180"/>
      <c r="G7" s="180"/>
      <c r="H7" s="180"/>
      <c r="I7" s="180"/>
      <c r="J7" s="180"/>
      <c r="K7"/>
      <c r="L7"/>
    </row>
    <row r="8" spans="2:12" s="28" customFormat="1" ht="6.75" customHeight="1" x14ac:dyDescent="0.3">
      <c r="B8" s="20"/>
      <c r="C8" s="34"/>
      <c r="D8" s="3"/>
      <c r="E8" s="3"/>
      <c r="F8" s="3"/>
      <c r="G8" s="58"/>
      <c r="I8"/>
      <c r="J8"/>
      <c r="K8"/>
      <c r="L8"/>
    </row>
    <row r="9" spans="2:12" s="28" customFormat="1" ht="25.5" x14ac:dyDescent="0.25">
      <c r="B9" s="250" t="s">
        <v>336</v>
      </c>
      <c r="C9" s="250"/>
      <c r="D9" s="250"/>
      <c r="E9" s="250"/>
      <c r="F9" s="250"/>
      <c r="G9" s="250"/>
      <c r="H9" s="250"/>
      <c r="I9" s="250"/>
      <c r="J9" s="250"/>
      <c r="K9"/>
      <c r="L9"/>
    </row>
    <row r="10" spans="2:12" s="28" customFormat="1" ht="6.75" customHeight="1" x14ac:dyDescent="0.25">
      <c r="B10" s="59"/>
      <c r="C10" s="60"/>
      <c r="D10" s="59"/>
      <c r="E10" s="59"/>
      <c r="F10" s="59"/>
      <c r="G10" s="59"/>
      <c r="H10" s="59"/>
      <c r="I10"/>
      <c r="J10"/>
      <c r="K10"/>
      <c r="L10"/>
    </row>
    <row r="11" spans="2:12" s="28" customFormat="1" ht="24.75" customHeight="1" x14ac:dyDescent="0.25">
      <c r="B11" s="60" t="s">
        <v>337</v>
      </c>
      <c r="C11" s="60" t="s">
        <v>338</v>
      </c>
      <c r="D11" s="59"/>
      <c r="E11" s="59"/>
      <c r="F11" s="59"/>
      <c r="G11" s="59"/>
      <c r="H11" s="59"/>
      <c r="I11"/>
      <c r="J11"/>
      <c r="K11"/>
      <c r="L11"/>
    </row>
    <row r="12" spans="2:12" s="28" customFormat="1" ht="7.5" customHeight="1" x14ac:dyDescent="0.25">
      <c r="B12" s="60"/>
      <c r="C12" s="60"/>
      <c r="D12" s="59"/>
      <c r="E12" s="59"/>
      <c r="F12" s="59"/>
      <c r="G12" s="59"/>
      <c r="H12" s="59"/>
      <c r="I12" s="15"/>
      <c r="J12"/>
      <c r="K12"/>
      <c r="L12"/>
    </row>
    <row r="13" spans="2:12" s="18" customFormat="1" ht="15.75" x14ac:dyDescent="0.25">
      <c r="B13" s="205" t="s">
        <v>343</v>
      </c>
      <c r="C13" s="205" t="s">
        <v>192</v>
      </c>
      <c r="D13" s="211" t="s">
        <v>193</v>
      </c>
      <c r="E13" s="63" t="s">
        <v>344</v>
      </c>
      <c r="F13" s="62" t="s">
        <v>256</v>
      </c>
      <c r="G13" s="205" t="s">
        <v>339</v>
      </c>
      <c r="H13" s="249" t="s">
        <v>257</v>
      </c>
      <c r="I13" s="64" t="s">
        <v>340</v>
      </c>
      <c r="J13" s="249" t="s">
        <v>342</v>
      </c>
    </row>
    <row r="14" spans="2:12" s="18" customFormat="1" ht="15.75" x14ac:dyDescent="0.25">
      <c r="B14" s="205"/>
      <c r="C14" s="205"/>
      <c r="D14" s="211"/>
      <c r="E14" s="63" t="s">
        <v>10</v>
      </c>
      <c r="F14" s="62" t="s">
        <v>10</v>
      </c>
      <c r="G14" s="205"/>
      <c r="H14" s="249"/>
      <c r="I14" s="64" t="s">
        <v>341</v>
      </c>
      <c r="J14" s="249"/>
    </row>
    <row r="15" spans="2:12" s="28" customFormat="1" ht="15.75" x14ac:dyDescent="0.25">
      <c r="B15" s="248" t="s">
        <v>11</v>
      </c>
      <c r="C15" s="247" t="s">
        <v>12</v>
      </c>
      <c r="D15" s="65" t="s">
        <v>13</v>
      </c>
      <c r="E15" s="65" t="s">
        <v>14</v>
      </c>
      <c r="F15" s="65" t="s">
        <v>185</v>
      </c>
      <c r="G15" s="66"/>
      <c r="H15" s="67"/>
      <c r="I15" s="68"/>
      <c r="J15" s="68"/>
      <c r="K15"/>
      <c r="L15"/>
    </row>
    <row r="16" spans="2:12" s="28" customFormat="1" ht="15.75" x14ac:dyDescent="0.25">
      <c r="B16" s="248"/>
      <c r="C16" s="247"/>
      <c r="D16" s="65" t="s">
        <v>15</v>
      </c>
      <c r="E16" s="65" t="s">
        <v>16</v>
      </c>
      <c r="F16" s="65" t="s">
        <v>160</v>
      </c>
      <c r="G16" s="66"/>
      <c r="H16" s="67"/>
      <c r="I16" s="68"/>
      <c r="J16" s="68"/>
      <c r="K16"/>
      <c r="L16"/>
    </row>
    <row r="17" spans="2:12" s="28" customFormat="1" ht="15.75" x14ac:dyDescent="0.25">
      <c r="B17" s="248"/>
      <c r="C17" s="247"/>
      <c r="D17" s="65" t="s">
        <v>17</v>
      </c>
      <c r="E17" s="65" t="s">
        <v>16</v>
      </c>
      <c r="F17" s="65" t="s">
        <v>160</v>
      </c>
      <c r="G17" s="66"/>
      <c r="H17" s="67"/>
      <c r="I17" s="68"/>
      <c r="J17" s="68"/>
      <c r="K17"/>
      <c r="L17"/>
    </row>
    <row r="18" spans="2:12" s="28" customFormat="1" ht="15.75" x14ac:dyDescent="0.25">
      <c r="B18" s="248"/>
      <c r="C18" s="247" t="s">
        <v>18</v>
      </c>
      <c r="D18" s="65" t="s">
        <v>19</v>
      </c>
      <c r="E18" s="65" t="s">
        <v>20</v>
      </c>
      <c r="F18" s="65" t="s">
        <v>171</v>
      </c>
      <c r="G18" s="66"/>
      <c r="H18" s="67"/>
      <c r="I18" s="68"/>
      <c r="J18" s="68"/>
      <c r="K18"/>
      <c r="L18"/>
    </row>
    <row r="19" spans="2:12" s="28" customFormat="1" ht="15.75" x14ac:dyDescent="0.25">
      <c r="B19" s="248"/>
      <c r="C19" s="247"/>
      <c r="D19" s="65" t="s">
        <v>21</v>
      </c>
      <c r="E19" s="65" t="s">
        <v>16</v>
      </c>
      <c r="F19" s="65" t="s">
        <v>160</v>
      </c>
      <c r="G19" s="66"/>
      <c r="H19" s="67"/>
      <c r="I19" s="68"/>
      <c r="J19" s="68"/>
      <c r="K19"/>
      <c r="L19"/>
    </row>
    <row r="20" spans="2:12" s="28" customFormat="1" ht="15.75" x14ac:dyDescent="0.25">
      <c r="B20" s="248"/>
      <c r="C20" s="247"/>
      <c r="D20" s="65" t="s">
        <v>19</v>
      </c>
      <c r="E20" s="65" t="s">
        <v>20</v>
      </c>
      <c r="F20" s="65" t="s">
        <v>168</v>
      </c>
      <c r="G20" s="66"/>
      <c r="H20" s="67"/>
      <c r="I20" s="68"/>
      <c r="J20" s="68"/>
      <c r="K20"/>
      <c r="L20"/>
    </row>
    <row r="21" spans="2:12" s="28" customFormat="1" ht="15.75" x14ac:dyDescent="0.25">
      <c r="B21" s="248"/>
      <c r="C21" s="247" t="s">
        <v>22</v>
      </c>
      <c r="D21" s="65" t="s">
        <v>23</v>
      </c>
      <c r="E21" s="65" t="s">
        <v>20</v>
      </c>
      <c r="F21" s="65" t="s">
        <v>160</v>
      </c>
      <c r="G21" s="66"/>
      <c r="H21" s="67"/>
      <c r="I21" s="68"/>
      <c r="J21" s="68"/>
      <c r="K21"/>
      <c r="L21"/>
    </row>
    <row r="22" spans="2:12" s="28" customFormat="1" ht="15.75" x14ac:dyDescent="0.25">
      <c r="B22" s="248"/>
      <c r="C22" s="247"/>
      <c r="D22" s="65" t="s">
        <v>24</v>
      </c>
      <c r="E22" s="65" t="s">
        <v>20</v>
      </c>
      <c r="F22" s="65" t="s">
        <v>160</v>
      </c>
      <c r="G22" s="66"/>
      <c r="H22" s="67"/>
      <c r="I22" s="68"/>
      <c r="J22" s="68"/>
      <c r="K22"/>
      <c r="L22"/>
    </row>
    <row r="23" spans="2:12" s="28" customFormat="1" ht="15.75" x14ac:dyDescent="0.25">
      <c r="B23" s="248"/>
      <c r="C23" s="247"/>
      <c r="D23" s="65" t="s">
        <v>24</v>
      </c>
      <c r="E23" s="65" t="s">
        <v>20</v>
      </c>
      <c r="F23" s="65" t="s">
        <v>160</v>
      </c>
      <c r="G23" s="66"/>
      <c r="H23" s="67"/>
      <c r="I23" s="68"/>
      <c r="J23" s="68"/>
      <c r="K23"/>
      <c r="L23"/>
    </row>
    <row r="24" spans="2:12" s="28" customFormat="1" ht="15.75" x14ac:dyDescent="0.25">
      <c r="B24" s="248"/>
      <c r="C24" s="247" t="s">
        <v>25</v>
      </c>
      <c r="D24" s="65" t="s">
        <v>26</v>
      </c>
      <c r="E24" s="65" t="s">
        <v>20</v>
      </c>
      <c r="F24" s="65" t="s">
        <v>160</v>
      </c>
      <c r="G24" s="66"/>
      <c r="H24" s="67"/>
      <c r="I24" s="68"/>
      <c r="J24" s="68"/>
      <c r="K24"/>
      <c r="L24"/>
    </row>
    <row r="25" spans="2:12" s="28" customFormat="1" ht="15.75" x14ac:dyDescent="0.25">
      <c r="B25" s="248"/>
      <c r="C25" s="247"/>
      <c r="D25" s="65" t="s">
        <v>27</v>
      </c>
      <c r="E25" s="65" t="s">
        <v>20</v>
      </c>
      <c r="F25" s="69" t="s">
        <v>187</v>
      </c>
      <c r="G25" s="66"/>
      <c r="H25" s="67"/>
      <c r="I25" s="68"/>
      <c r="J25" s="68"/>
      <c r="K25"/>
      <c r="L25"/>
    </row>
    <row r="26" spans="2:12" s="28" customFormat="1" ht="15.75" x14ac:dyDescent="0.25">
      <c r="B26" s="248"/>
      <c r="C26" s="247"/>
      <c r="D26" s="65" t="s">
        <v>27</v>
      </c>
      <c r="E26" s="65" t="s">
        <v>20</v>
      </c>
      <c r="F26" s="69" t="s">
        <v>186</v>
      </c>
      <c r="G26" s="66"/>
      <c r="H26" s="67"/>
      <c r="I26" s="68"/>
      <c r="J26" s="68"/>
      <c r="K26"/>
      <c r="L26"/>
    </row>
    <row r="27" spans="2:12" s="28" customFormat="1" ht="15.75" x14ac:dyDescent="0.25">
      <c r="B27" s="248"/>
      <c r="C27" s="247" t="s">
        <v>28</v>
      </c>
      <c r="D27" s="65" t="s">
        <v>29</v>
      </c>
      <c r="E27" s="65" t="s">
        <v>20</v>
      </c>
      <c r="F27" s="65" t="s">
        <v>160</v>
      </c>
      <c r="G27" s="66"/>
      <c r="H27" s="67"/>
      <c r="I27" s="68"/>
      <c r="J27" s="68"/>
      <c r="K27"/>
      <c r="L27"/>
    </row>
    <row r="28" spans="2:12" s="28" customFormat="1" ht="15.75" x14ac:dyDescent="0.25">
      <c r="B28" s="248"/>
      <c r="C28" s="247"/>
      <c r="D28" s="65" t="s">
        <v>30</v>
      </c>
      <c r="E28" s="65" t="s">
        <v>20</v>
      </c>
      <c r="F28" s="65" t="s">
        <v>188</v>
      </c>
      <c r="G28" s="66"/>
      <c r="H28" s="67"/>
      <c r="I28" s="68"/>
      <c r="J28" s="68"/>
      <c r="K28"/>
      <c r="L28"/>
    </row>
    <row r="29" spans="2:12" s="28" customFormat="1" ht="15.75" x14ac:dyDescent="0.25">
      <c r="B29" s="248"/>
      <c r="C29" s="247"/>
      <c r="D29" s="65" t="s">
        <v>30</v>
      </c>
      <c r="E29" s="65" t="s">
        <v>20</v>
      </c>
      <c r="F29" s="65" t="s">
        <v>168</v>
      </c>
      <c r="G29" s="66"/>
      <c r="H29" s="67"/>
      <c r="I29" s="68"/>
      <c r="J29" s="68"/>
      <c r="K29"/>
      <c r="L29"/>
    </row>
    <row r="30" spans="2:12" s="28" customFormat="1" ht="15.75" x14ac:dyDescent="0.25">
      <c r="B30" s="248"/>
      <c r="C30" s="247" t="s">
        <v>31</v>
      </c>
      <c r="D30" s="65" t="s">
        <v>32</v>
      </c>
      <c r="E30" s="65" t="s">
        <v>16</v>
      </c>
      <c r="F30" s="65" t="s">
        <v>160</v>
      </c>
      <c r="G30" s="66"/>
      <c r="H30" s="67"/>
      <c r="I30" s="68"/>
      <c r="J30" s="68"/>
      <c r="K30"/>
      <c r="L30"/>
    </row>
    <row r="31" spans="2:12" s="28" customFormat="1" ht="15.75" x14ac:dyDescent="0.25">
      <c r="B31" s="248"/>
      <c r="C31" s="247"/>
      <c r="D31" s="65" t="s">
        <v>33</v>
      </c>
      <c r="E31" s="65" t="s">
        <v>20</v>
      </c>
      <c r="F31" s="65" t="s">
        <v>161</v>
      </c>
      <c r="G31" s="66"/>
      <c r="H31" s="67"/>
      <c r="I31" s="68"/>
      <c r="J31" s="68"/>
      <c r="K31"/>
      <c r="L31"/>
    </row>
    <row r="32" spans="2:12" s="28" customFormat="1" ht="15.75" x14ac:dyDescent="0.25">
      <c r="B32" s="248"/>
      <c r="C32" s="247"/>
      <c r="D32" s="65" t="s">
        <v>32</v>
      </c>
      <c r="E32" s="65"/>
      <c r="F32" s="65" t="s">
        <v>168</v>
      </c>
      <c r="G32" s="66"/>
      <c r="H32" s="67"/>
      <c r="I32" s="68"/>
      <c r="J32" s="68"/>
      <c r="K32"/>
      <c r="L32"/>
    </row>
    <row r="33" spans="2:12" s="28" customFormat="1" ht="15.75" x14ac:dyDescent="0.25">
      <c r="B33" s="248"/>
      <c r="C33" s="247" t="s">
        <v>34</v>
      </c>
      <c r="D33" s="65" t="s">
        <v>35</v>
      </c>
      <c r="E33" s="65" t="s">
        <v>20</v>
      </c>
      <c r="F33" s="65" t="s">
        <v>189</v>
      </c>
      <c r="G33" s="66"/>
      <c r="H33" s="67"/>
      <c r="I33" s="68"/>
      <c r="J33" s="68"/>
      <c r="K33"/>
      <c r="L33"/>
    </row>
    <row r="34" spans="2:12" s="28" customFormat="1" ht="15.75" x14ac:dyDescent="0.25">
      <c r="B34" s="248"/>
      <c r="C34" s="247"/>
      <c r="D34" s="65" t="s">
        <v>36</v>
      </c>
      <c r="E34" s="65" t="s">
        <v>16</v>
      </c>
      <c r="F34" s="65" t="s">
        <v>160</v>
      </c>
      <c r="G34" s="66"/>
      <c r="H34" s="67"/>
      <c r="I34" s="68"/>
      <c r="J34" s="68"/>
      <c r="K34"/>
      <c r="L34"/>
    </row>
    <row r="35" spans="2:12" s="28" customFormat="1" ht="15.75" x14ac:dyDescent="0.25">
      <c r="B35" s="248"/>
      <c r="C35" s="247"/>
      <c r="D35" s="65" t="s">
        <v>36</v>
      </c>
      <c r="E35" s="65" t="s">
        <v>20</v>
      </c>
      <c r="F35" s="65" t="s">
        <v>231</v>
      </c>
      <c r="G35" s="66"/>
      <c r="H35" s="67"/>
      <c r="I35" s="68"/>
      <c r="J35" s="68"/>
      <c r="K35"/>
      <c r="L35"/>
    </row>
    <row r="36" spans="2:12" s="28" customFormat="1" ht="15.75" x14ac:dyDescent="0.25">
      <c r="B36" s="248"/>
      <c r="C36" s="247" t="s">
        <v>37</v>
      </c>
      <c r="D36" s="65" t="s">
        <v>38</v>
      </c>
      <c r="E36" s="65" t="s">
        <v>16</v>
      </c>
      <c r="F36" s="65" t="s">
        <v>160</v>
      </c>
      <c r="G36" s="66"/>
      <c r="H36" s="67"/>
      <c r="I36" s="68"/>
      <c r="J36" s="68"/>
      <c r="K36"/>
      <c r="L36"/>
    </row>
    <row r="37" spans="2:12" s="28" customFormat="1" ht="15.75" x14ac:dyDescent="0.25">
      <c r="B37" s="248"/>
      <c r="C37" s="247"/>
      <c r="D37" s="65" t="s">
        <v>38</v>
      </c>
      <c r="E37" s="65" t="s">
        <v>20</v>
      </c>
      <c r="F37" s="65" t="s">
        <v>181</v>
      </c>
      <c r="G37" s="66"/>
      <c r="H37" s="67"/>
      <c r="I37" s="68"/>
      <c r="J37" s="68"/>
      <c r="K37"/>
      <c r="L37"/>
    </row>
    <row r="38" spans="2:12" s="28" customFormat="1" ht="15.75" x14ac:dyDescent="0.25">
      <c r="B38" s="248"/>
      <c r="C38" s="247"/>
      <c r="D38" s="65"/>
      <c r="E38" s="65"/>
      <c r="F38" s="65"/>
      <c r="G38" s="66"/>
      <c r="H38" s="67"/>
      <c r="I38" s="68"/>
      <c r="J38" s="68"/>
      <c r="K38"/>
      <c r="L38"/>
    </row>
    <row r="39" spans="2:12" s="28" customFormat="1" ht="15.75" x14ac:dyDescent="0.25">
      <c r="B39" s="248"/>
      <c r="C39" s="247" t="s">
        <v>39</v>
      </c>
      <c r="D39" s="65" t="s">
        <v>40</v>
      </c>
      <c r="E39" s="65" t="s">
        <v>20</v>
      </c>
      <c r="F39" s="65" t="s">
        <v>160</v>
      </c>
      <c r="G39" s="66"/>
      <c r="H39" s="67"/>
      <c r="I39" s="68"/>
      <c r="J39" s="68"/>
      <c r="K39"/>
      <c r="L39"/>
    </row>
    <row r="40" spans="2:12" s="28" customFormat="1" ht="15.75" x14ac:dyDescent="0.25">
      <c r="B40" s="248"/>
      <c r="C40" s="247"/>
      <c r="D40" s="65" t="s">
        <v>41</v>
      </c>
      <c r="E40" s="65" t="s">
        <v>20</v>
      </c>
      <c r="F40" s="65" t="s">
        <v>160</v>
      </c>
      <c r="G40" s="66"/>
      <c r="H40" s="67"/>
      <c r="I40" s="68"/>
      <c r="J40" s="68"/>
      <c r="K40"/>
      <c r="L40"/>
    </row>
    <row r="41" spans="2:12" s="28" customFormat="1" ht="15.75" x14ac:dyDescent="0.25">
      <c r="B41" s="248"/>
      <c r="C41" s="247"/>
      <c r="D41" s="65"/>
      <c r="E41" s="65"/>
      <c r="F41" s="65"/>
      <c r="G41" s="66"/>
      <c r="H41" s="67"/>
      <c r="I41" s="68"/>
      <c r="J41" s="68"/>
      <c r="K41"/>
      <c r="L41"/>
    </row>
    <row r="42" spans="2:12" s="28" customFormat="1" ht="15.75" x14ac:dyDescent="0.25">
      <c r="B42" s="248"/>
      <c r="C42" s="247" t="s">
        <v>42</v>
      </c>
      <c r="D42" s="65" t="s">
        <v>43</v>
      </c>
      <c r="E42" s="65" t="s">
        <v>20</v>
      </c>
      <c r="F42" s="65" t="s">
        <v>170</v>
      </c>
      <c r="G42" s="66"/>
      <c r="H42" s="67"/>
      <c r="I42" s="68"/>
      <c r="J42" s="68"/>
      <c r="K42"/>
      <c r="L42"/>
    </row>
    <row r="43" spans="2:12" s="28" customFormat="1" ht="15.75" x14ac:dyDescent="0.25">
      <c r="B43" s="248"/>
      <c r="C43" s="247"/>
      <c r="D43" s="65" t="s">
        <v>42</v>
      </c>
      <c r="E43" s="65" t="s">
        <v>20</v>
      </c>
      <c r="F43" s="65" t="s">
        <v>161</v>
      </c>
      <c r="G43" s="66"/>
      <c r="H43" s="67"/>
      <c r="I43" s="68"/>
      <c r="J43" s="68"/>
      <c r="K43"/>
      <c r="L43"/>
    </row>
    <row r="44" spans="2:12" s="28" customFormat="1" ht="15.75" x14ac:dyDescent="0.25">
      <c r="B44" s="248"/>
      <c r="C44" s="247"/>
      <c r="D44" s="70"/>
      <c r="E44" s="70"/>
      <c r="F44" s="70"/>
      <c r="G44" s="71"/>
      <c r="H44" s="67"/>
      <c r="I44" s="68"/>
      <c r="J44" s="68"/>
      <c r="K44"/>
      <c r="L44"/>
    </row>
    <row r="45" spans="2:12" s="28" customFormat="1" ht="15.75" x14ac:dyDescent="0.25">
      <c r="B45" s="72"/>
      <c r="C45" s="73"/>
      <c r="D45" s="74"/>
      <c r="E45" s="74"/>
      <c r="F45" s="74"/>
      <c r="G45" s="75"/>
      <c r="H45" s="67"/>
      <c r="I45" s="68"/>
      <c r="J45" s="68"/>
      <c r="K45"/>
      <c r="L45"/>
    </row>
    <row r="46" spans="2:12" ht="15.75" x14ac:dyDescent="0.25">
      <c r="B46" s="244" t="s">
        <v>44</v>
      </c>
      <c r="C46" s="245" t="s">
        <v>45</v>
      </c>
      <c r="D46" s="76" t="s">
        <v>46</v>
      </c>
      <c r="E46" s="76" t="s">
        <v>16</v>
      </c>
      <c r="F46" s="76" t="s">
        <v>160</v>
      </c>
      <c r="G46" s="77"/>
      <c r="H46" s="67"/>
      <c r="I46" s="68"/>
      <c r="J46" s="68"/>
      <c r="L46" t="s">
        <v>165</v>
      </c>
    </row>
    <row r="47" spans="2:12" ht="15.75" x14ac:dyDescent="0.25">
      <c r="B47" s="244"/>
      <c r="C47" s="245"/>
      <c r="D47" s="76" t="s">
        <v>47</v>
      </c>
      <c r="E47" s="76" t="s">
        <v>16</v>
      </c>
      <c r="F47" s="76" t="s">
        <v>48</v>
      </c>
      <c r="G47" s="77"/>
      <c r="H47" s="67"/>
      <c r="I47" s="68"/>
      <c r="J47" s="68"/>
    </row>
    <row r="48" spans="2:12" ht="15.75" x14ac:dyDescent="0.25">
      <c r="B48" s="244"/>
      <c r="C48" s="245"/>
      <c r="D48" s="76" t="s">
        <v>46</v>
      </c>
      <c r="E48" s="76" t="s">
        <v>16</v>
      </c>
      <c r="F48" s="76" t="s">
        <v>161</v>
      </c>
      <c r="G48" s="77"/>
      <c r="H48" s="67"/>
      <c r="I48" s="68"/>
      <c r="J48" s="68"/>
    </row>
    <row r="49" spans="2:10" ht="15.75" x14ac:dyDescent="0.25">
      <c r="B49" s="244"/>
      <c r="C49" s="245" t="s">
        <v>49</v>
      </c>
      <c r="D49" s="76" t="s">
        <v>50</v>
      </c>
      <c r="E49" s="76" t="s">
        <v>20</v>
      </c>
      <c r="F49" s="76" t="s">
        <v>161</v>
      </c>
      <c r="G49" s="77"/>
      <c r="H49" s="67"/>
      <c r="I49" s="68"/>
      <c r="J49" s="68"/>
    </row>
    <row r="50" spans="2:10" ht="15.75" x14ac:dyDescent="0.25">
      <c r="B50" s="244"/>
      <c r="C50" s="245"/>
      <c r="D50" s="76" t="s">
        <v>52</v>
      </c>
      <c r="E50" s="76" t="s">
        <v>20</v>
      </c>
      <c r="F50" s="76" t="s">
        <v>160</v>
      </c>
      <c r="G50" s="77"/>
      <c r="H50" s="67"/>
      <c r="I50" s="68"/>
      <c r="J50" s="68">
        <f>30*6</f>
        <v>180</v>
      </c>
    </row>
    <row r="51" spans="2:10" ht="15.75" x14ac:dyDescent="0.25">
      <c r="B51" s="244"/>
      <c r="C51" s="245"/>
      <c r="D51" s="76" t="s">
        <v>53</v>
      </c>
      <c r="E51" s="76" t="s">
        <v>20</v>
      </c>
      <c r="F51" s="76" t="s">
        <v>162</v>
      </c>
      <c r="G51" s="77"/>
      <c r="H51" s="67"/>
      <c r="I51" s="68"/>
      <c r="J51" s="68"/>
    </row>
    <row r="52" spans="2:10" ht="15.75" x14ac:dyDescent="0.25">
      <c r="B52" s="244"/>
      <c r="C52" s="245" t="s">
        <v>54</v>
      </c>
      <c r="D52" s="76" t="s">
        <v>55</v>
      </c>
      <c r="E52" s="76" t="s">
        <v>20</v>
      </c>
      <c r="F52" s="76" t="s">
        <v>56</v>
      </c>
      <c r="G52" s="77"/>
      <c r="H52" s="67"/>
      <c r="I52" s="68"/>
      <c r="J52" s="68"/>
    </row>
    <row r="53" spans="2:10" ht="15.75" x14ac:dyDescent="0.25">
      <c r="B53" s="244"/>
      <c r="C53" s="245"/>
      <c r="D53" s="76" t="s">
        <v>57</v>
      </c>
      <c r="E53" s="76" t="s">
        <v>16</v>
      </c>
      <c r="F53" s="76" t="s">
        <v>163</v>
      </c>
      <c r="G53" s="77"/>
      <c r="H53" s="67"/>
      <c r="I53" s="68"/>
      <c r="J53" s="68"/>
    </row>
    <row r="54" spans="2:10" ht="15.75" x14ac:dyDescent="0.25">
      <c r="B54" s="244"/>
      <c r="C54" s="245"/>
      <c r="D54" s="76" t="s">
        <v>54</v>
      </c>
      <c r="E54" s="76" t="s">
        <v>20</v>
      </c>
      <c r="F54" s="78" t="s">
        <v>58</v>
      </c>
      <c r="G54" s="77"/>
      <c r="H54" s="67"/>
      <c r="I54" s="68"/>
      <c r="J54" s="68"/>
    </row>
    <row r="55" spans="2:10" ht="15.75" x14ac:dyDescent="0.25">
      <c r="B55" s="244"/>
      <c r="C55" s="245" t="s">
        <v>59</v>
      </c>
      <c r="D55" s="76" t="s">
        <v>60</v>
      </c>
      <c r="E55" s="76" t="s">
        <v>16</v>
      </c>
      <c r="F55" s="76" t="s">
        <v>160</v>
      </c>
      <c r="G55" s="77"/>
      <c r="H55" s="67"/>
      <c r="I55" s="68"/>
      <c r="J55" s="68"/>
    </row>
    <row r="56" spans="2:10" ht="15.75" x14ac:dyDescent="0.25">
      <c r="B56" s="244"/>
      <c r="C56" s="245"/>
      <c r="D56" s="76" t="s">
        <v>61</v>
      </c>
      <c r="E56" s="76" t="s">
        <v>16</v>
      </c>
      <c r="F56" s="76" t="s">
        <v>164</v>
      </c>
      <c r="G56" s="77"/>
      <c r="H56" s="67"/>
      <c r="I56" s="68"/>
      <c r="J56" s="68"/>
    </row>
    <row r="57" spans="2:10" ht="15.75" x14ac:dyDescent="0.25">
      <c r="B57" s="244"/>
      <c r="C57" s="245"/>
      <c r="D57" s="76" t="s">
        <v>62</v>
      </c>
      <c r="E57" s="76" t="s">
        <v>16</v>
      </c>
      <c r="F57" s="76" t="s">
        <v>161</v>
      </c>
      <c r="G57" s="77"/>
      <c r="H57" s="67"/>
      <c r="I57" s="68"/>
      <c r="J57" s="68"/>
    </row>
    <row r="58" spans="2:10" ht="15.75" x14ac:dyDescent="0.25">
      <c r="B58" s="244"/>
      <c r="C58" s="245" t="s">
        <v>63</v>
      </c>
      <c r="D58" s="76" t="s">
        <v>158</v>
      </c>
      <c r="E58" s="76" t="s">
        <v>16</v>
      </c>
      <c r="F58" s="76" t="s">
        <v>160</v>
      </c>
      <c r="G58" s="77"/>
      <c r="H58" s="67"/>
      <c r="I58" s="68"/>
      <c r="J58" s="68"/>
    </row>
    <row r="59" spans="2:10" ht="15.75" x14ac:dyDescent="0.25">
      <c r="B59" s="244"/>
      <c r="C59" s="245"/>
      <c r="D59" s="76" t="s">
        <v>159</v>
      </c>
      <c r="E59" s="76" t="s">
        <v>14</v>
      </c>
      <c r="F59" s="76" t="s">
        <v>166</v>
      </c>
      <c r="G59" s="77"/>
      <c r="H59" s="67"/>
      <c r="I59" s="68"/>
      <c r="J59" s="68"/>
    </row>
    <row r="60" spans="2:10" ht="15.75" x14ac:dyDescent="0.25">
      <c r="B60" s="244"/>
      <c r="C60" s="245"/>
      <c r="D60" s="76"/>
      <c r="E60" s="76"/>
      <c r="F60" s="76"/>
      <c r="G60" s="77"/>
      <c r="H60" s="67"/>
      <c r="I60" s="68"/>
      <c r="J60" s="68"/>
    </row>
    <row r="61" spans="2:10" ht="15.75" x14ac:dyDescent="0.25">
      <c r="B61" s="244"/>
      <c r="C61" s="245" t="s">
        <v>64</v>
      </c>
      <c r="D61" s="76" t="s">
        <v>65</v>
      </c>
      <c r="E61" s="76" t="s">
        <v>16</v>
      </c>
      <c r="F61" s="76" t="s">
        <v>160</v>
      </c>
      <c r="G61" s="77"/>
      <c r="H61" s="67"/>
      <c r="I61" s="68"/>
      <c r="J61" s="68"/>
    </row>
    <row r="62" spans="2:10" ht="15.75" x14ac:dyDescent="0.25">
      <c r="B62" s="244"/>
      <c r="C62" s="245"/>
      <c r="D62" s="76" t="s">
        <v>66</v>
      </c>
      <c r="E62" s="76" t="s">
        <v>20</v>
      </c>
      <c r="F62" s="76" t="s">
        <v>167</v>
      </c>
      <c r="G62" s="77"/>
      <c r="H62" s="67"/>
      <c r="I62" s="68"/>
      <c r="J62" s="68"/>
    </row>
    <row r="63" spans="2:10" ht="15.75" x14ac:dyDescent="0.25">
      <c r="B63" s="244"/>
      <c r="C63" s="245"/>
      <c r="D63" s="76" t="s">
        <v>67</v>
      </c>
      <c r="E63" s="76" t="s">
        <v>16</v>
      </c>
      <c r="F63" s="76" t="s">
        <v>161</v>
      </c>
      <c r="G63" s="77"/>
      <c r="H63" s="67"/>
      <c r="I63" s="68"/>
      <c r="J63" s="68"/>
    </row>
    <row r="64" spans="2:10" ht="15.75" x14ac:dyDescent="0.25">
      <c r="B64" s="244"/>
      <c r="C64" s="245" t="s">
        <v>68</v>
      </c>
      <c r="D64" s="76" t="s">
        <v>69</v>
      </c>
      <c r="E64" s="76" t="s">
        <v>16</v>
      </c>
      <c r="F64" s="76" t="s">
        <v>160</v>
      </c>
      <c r="G64" s="77"/>
      <c r="H64" s="67"/>
      <c r="I64" s="68"/>
      <c r="J64" s="68"/>
    </row>
    <row r="65" spans="2:12" ht="15.75" x14ac:dyDescent="0.25">
      <c r="B65" s="244"/>
      <c r="C65" s="245"/>
      <c r="D65" s="76" t="s">
        <v>70</v>
      </c>
      <c r="E65" s="76" t="s">
        <v>20</v>
      </c>
      <c r="F65" s="76" t="s">
        <v>160</v>
      </c>
      <c r="G65" s="77"/>
      <c r="H65" s="67"/>
      <c r="I65" s="68"/>
      <c r="J65" s="68"/>
    </row>
    <row r="66" spans="2:12" ht="15.75" x14ac:dyDescent="0.25">
      <c r="B66" s="244"/>
      <c r="C66" s="245"/>
      <c r="D66" s="76"/>
      <c r="E66" s="76"/>
      <c r="F66" s="76"/>
      <c r="G66" s="77"/>
      <c r="H66" s="67"/>
      <c r="I66" s="68"/>
      <c r="J66" s="68"/>
    </row>
    <row r="67" spans="2:12" ht="15.75" x14ac:dyDescent="0.25">
      <c r="B67" s="244"/>
      <c r="C67" s="245" t="s">
        <v>71</v>
      </c>
      <c r="D67" s="76" t="s">
        <v>53</v>
      </c>
      <c r="E67" s="76" t="s">
        <v>20</v>
      </c>
      <c r="F67" s="76" t="s">
        <v>72</v>
      </c>
      <c r="G67" s="77"/>
      <c r="H67" s="67"/>
      <c r="I67" s="68"/>
      <c r="J67" s="68"/>
    </row>
    <row r="68" spans="2:12" ht="15.75" x14ac:dyDescent="0.25">
      <c r="B68" s="244"/>
      <c r="C68" s="245"/>
      <c r="D68" s="76" t="s">
        <v>73</v>
      </c>
      <c r="E68" s="76" t="s">
        <v>20</v>
      </c>
      <c r="F68" s="76" t="s">
        <v>168</v>
      </c>
      <c r="G68" s="77"/>
      <c r="H68" s="67"/>
      <c r="I68" s="68"/>
      <c r="J68" s="68"/>
    </row>
    <row r="69" spans="2:12" ht="15.75" x14ac:dyDescent="0.25">
      <c r="B69" s="244"/>
      <c r="C69" s="245"/>
      <c r="D69" s="76"/>
      <c r="E69" s="76"/>
      <c r="F69" s="76"/>
      <c r="G69" s="77"/>
      <c r="H69" s="67"/>
      <c r="I69" s="68"/>
      <c r="J69" s="68"/>
    </row>
    <row r="70" spans="2:12" ht="15.75" x14ac:dyDescent="0.25">
      <c r="B70" s="244"/>
      <c r="C70" s="246" t="s">
        <v>75</v>
      </c>
      <c r="D70" s="76" t="s">
        <v>76</v>
      </c>
      <c r="E70" s="76" t="s">
        <v>16</v>
      </c>
      <c r="F70" s="76" t="s">
        <v>160</v>
      </c>
      <c r="G70" s="77"/>
      <c r="H70" s="79"/>
      <c r="I70" s="68"/>
      <c r="J70" s="68"/>
    </row>
    <row r="71" spans="2:12" ht="15.75" x14ac:dyDescent="0.25">
      <c r="B71" s="244"/>
      <c r="C71" s="246"/>
      <c r="D71" s="76" t="s">
        <v>76</v>
      </c>
      <c r="E71" s="80" t="s">
        <v>20</v>
      </c>
      <c r="F71" s="76" t="s">
        <v>177</v>
      </c>
      <c r="G71" s="77"/>
      <c r="H71" s="79"/>
      <c r="I71" s="68"/>
      <c r="J71" s="68"/>
    </row>
    <row r="72" spans="2:12" ht="15.75" x14ac:dyDescent="0.25">
      <c r="B72" s="244"/>
      <c r="C72" s="246"/>
      <c r="D72" s="76" t="s">
        <v>76</v>
      </c>
      <c r="E72" s="80" t="s">
        <v>20</v>
      </c>
      <c r="F72" s="80" t="s">
        <v>181</v>
      </c>
      <c r="G72" s="77"/>
      <c r="H72" s="67"/>
      <c r="I72" s="68"/>
      <c r="J72" s="68"/>
    </row>
    <row r="73" spans="2:12" ht="15.75" x14ac:dyDescent="0.25">
      <c r="B73" s="72"/>
      <c r="C73" s="73"/>
      <c r="D73" s="74"/>
      <c r="E73" s="74"/>
      <c r="F73" s="74"/>
      <c r="G73" s="75"/>
      <c r="H73" s="67"/>
      <c r="I73" s="68"/>
      <c r="J73" s="68"/>
    </row>
    <row r="74" spans="2:12" ht="15.75" x14ac:dyDescent="0.25">
      <c r="B74" s="242" t="s">
        <v>77</v>
      </c>
      <c r="C74" s="243" t="s">
        <v>78</v>
      </c>
      <c r="D74" s="81" t="s">
        <v>79</v>
      </c>
      <c r="E74" s="81" t="s">
        <v>80</v>
      </c>
      <c r="F74" s="81" t="s">
        <v>169</v>
      </c>
      <c r="G74" s="82"/>
      <c r="H74" s="67"/>
      <c r="I74" s="68"/>
      <c r="J74" s="68"/>
    </row>
    <row r="75" spans="2:12" s="28" customFormat="1" ht="15.75" x14ac:dyDescent="0.25">
      <c r="B75" s="242"/>
      <c r="C75" s="243"/>
      <c r="D75" s="81" t="s">
        <v>81</v>
      </c>
      <c r="E75" s="81" t="s">
        <v>16</v>
      </c>
      <c r="F75" s="81" t="s">
        <v>160</v>
      </c>
      <c r="G75" s="82"/>
      <c r="H75" s="67"/>
      <c r="I75" s="68"/>
      <c r="J75" s="68"/>
      <c r="K75"/>
      <c r="L75"/>
    </row>
    <row r="76" spans="2:12" s="28" customFormat="1" ht="15.75" x14ac:dyDescent="0.25">
      <c r="B76" s="242"/>
      <c r="C76" s="243"/>
      <c r="D76" s="81" t="s">
        <v>74</v>
      </c>
      <c r="E76" s="81" t="s">
        <v>16</v>
      </c>
      <c r="F76" s="81" t="s">
        <v>168</v>
      </c>
      <c r="G76" s="82"/>
      <c r="H76" s="67"/>
      <c r="I76" s="68"/>
      <c r="J76" s="68"/>
      <c r="K76"/>
      <c r="L76"/>
    </row>
    <row r="77" spans="2:12" s="28" customFormat="1" ht="15.75" x14ac:dyDescent="0.25">
      <c r="B77" s="242"/>
      <c r="C77" s="243" t="s">
        <v>82</v>
      </c>
      <c r="D77" s="81" t="s">
        <v>83</v>
      </c>
      <c r="E77" s="81" t="s">
        <v>16</v>
      </c>
      <c r="F77" s="81" t="s">
        <v>160</v>
      </c>
      <c r="G77" s="82"/>
      <c r="H77" s="67"/>
      <c r="I77" s="68"/>
      <c r="J77" s="68"/>
      <c r="K77"/>
      <c r="L77"/>
    </row>
    <row r="78" spans="2:12" s="28" customFormat="1" ht="15.75" x14ac:dyDescent="0.25">
      <c r="B78" s="242"/>
      <c r="C78" s="243"/>
      <c r="D78" s="81" t="s">
        <v>83</v>
      </c>
      <c r="E78" s="81" t="s">
        <v>20</v>
      </c>
      <c r="F78" s="81" t="s">
        <v>170</v>
      </c>
      <c r="G78" s="82"/>
      <c r="H78" s="67"/>
      <c r="I78" s="68"/>
      <c r="J78" s="68"/>
      <c r="K78"/>
      <c r="L78"/>
    </row>
    <row r="79" spans="2:12" s="28" customFormat="1" ht="15.75" x14ac:dyDescent="0.25">
      <c r="B79" s="242"/>
      <c r="C79" s="243"/>
      <c r="D79" s="81" t="s">
        <v>212</v>
      </c>
      <c r="E79" s="81" t="s">
        <v>16</v>
      </c>
      <c r="F79" s="81" t="s">
        <v>168</v>
      </c>
      <c r="G79" s="82"/>
      <c r="H79" s="67"/>
      <c r="I79" s="68"/>
      <c r="J79" s="68"/>
      <c r="K79"/>
      <c r="L79"/>
    </row>
    <row r="80" spans="2:12" s="28" customFormat="1" ht="15.75" x14ac:dyDescent="0.25">
      <c r="B80" s="242"/>
      <c r="C80" s="243" t="s">
        <v>84</v>
      </c>
      <c r="D80" s="81" t="s">
        <v>68</v>
      </c>
      <c r="E80" s="81" t="s">
        <v>16</v>
      </c>
      <c r="F80" s="81" t="s">
        <v>160</v>
      </c>
      <c r="G80" s="82"/>
      <c r="H80" s="67"/>
      <c r="I80" s="68"/>
      <c r="J80" s="68"/>
      <c r="K80"/>
      <c r="L80"/>
    </row>
    <row r="81" spans="2:12" s="28" customFormat="1" ht="15.75" x14ac:dyDescent="0.25">
      <c r="B81" s="242"/>
      <c r="C81" s="243"/>
      <c r="D81" s="81" t="s">
        <v>84</v>
      </c>
      <c r="E81" s="81" t="s">
        <v>80</v>
      </c>
      <c r="F81" s="81" t="s">
        <v>169</v>
      </c>
      <c r="G81" s="82"/>
      <c r="H81" s="67"/>
      <c r="I81" s="68"/>
      <c r="J81" s="68"/>
      <c r="K81"/>
      <c r="L81"/>
    </row>
    <row r="82" spans="2:12" s="28" customFormat="1" ht="15.75" x14ac:dyDescent="0.25">
      <c r="B82" s="242"/>
      <c r="C82" s="243"/>
      <c r="D82" s="81" t="s">
        <v>214</v>
      </c>
      <c r="E82" s="81" t="s">
        <v>80</v>
      </c>
      <c r="F82" s="81" t="s">
        <v>169</v>
      </c>
      <c r="G82" s="82"/>
      <c r="H82" s="67"/>
      <c r="I82" s="68"/>
      <c r="J82" s="68"/>
      <c r="K82"/>
      <c r="L82"/>
    </row>
    <row r="83" spans="2:12" s="28" customFormat="1" ht="15.75" x14ac:dyDescent="0.25">
      <c r="B83" s="242"/>
      <c r="C83" s="243" t="s">
        <v>85</v>
      </c>
      <c r="D83" s="81" t="s">
        <v>86</v>
      </c>
      <c r="E83" s="81" t="s">
        <v>16</v>
      </c>
      <c r="F83" s="81" t="s">
        <v>168</v>
      </c>
      <c r="G83" s="82"/>
      <c r="H83" s="67"/>
      <c r="I83" s="68"/>
      <c r="J83" s="68"/>
      <c r="K83"/>
      <c r="L83"/>
    </row>
    <row r="84" spans="2:12" s="28" customFormat="1" ht="15.75" x14ac:dyDescent="0.25">
      <c r="B84" s="242"/>
      <c r="C84" s="243"/>
      <c r="D84" s="81" t="s">
        <v>87</v>
      </c>
      <c r="E84" s="81" t="s">
        <v>20</v>
      </c>
      <c r="F84" s="81" t="s">
        <v>169</v>
      </c>
      <c r="G84" s="82"/>
      <c r="H84" s="67"/>
      <c r="I84" s="68"/>
      <c r="J84" s="68"/>
      <c r="K84"/>
      <c r="L84"/>
    </row>
    <row r="85" spans="2:12" s="28" customFormat="1" ht="15.75" x14ac:dyDescent="0.25">
      <c r="B85" s="242"/>
      <c r="C85" s="243"/>
      <c r="D85" s="81" t="s">
        <v>86</v>
      </c>
      <c r="E85" s="81" t="s">
        <v>16</v>
      </c>
      <c r="F85" s="81" t="s">
        <v>218</v>
      </c>
      <c r="G85" s="82"/>
      <c r="H85" s="67"/>
      <c r="I85" s="68"/>
      <c r="J85" s="68"/>
      <c r="K85"/>
      <c r="L85"/>
    </row>
    <row r="86" spans="2:12" s="28" customFormat="1" ht="15.75" x14ac:dyDescent="0.25">
      <c r="B86" s="242"/>
      <c r="C86" s="243" t="s">
        <v>39</v>
      </c>
      <c r="D86" s="81" t="s">
        <v>88</v>
      </c>
      <c r="E86" s="81" t="s">
        <v>20</v>
      </c>
      <c r="F86" s="81" t="s">
        <v>160</v>
      </c>
      <c r="G86" s="82"/>
      <c r="H86" s="67"/>
      <c r="I86" s="68"/>
      <c r="J86" s="68"/>
      <c r="K86"/>
      <c r="L86"/>
    </row>
    <row r="87" spans="2:12" s="28" customFormat="1" ht="15.75" x14ac:dyDescent="0.25">
      <c r="B87" s="242"/>
      <c r="C87" s="243"/>
      <c r="D87" s="81" t="s">
        <v>89</v>
      </c>
      <c r="E87" s="81" t="s">
        <v>16</v>
      </c>
      <c r="F87" s="81" t="s">
        <v>168</v>
      </c>
      <c r="G87" s="82"/>
      <c r="H87" s="67"/>
      <c r="I87" s="68"/>
      <c r="J87" s="68"/>
      <c r="K87"/>
      <c r="L87"/>
    </row>
    <row r="88" spans="2:12" s="28" customFormat="1" ht="15.75" x14ac:dyDescent="0.25">
      <c r="B88" s="242"/>
      <c r="C88" s="243"/>
      <c r="D88" s="81" t="s">
        <v>213</v>
      </c>
      <c r="E88" s="81" t="s">
        <v>20</v>
      </c>
      <c r="F88" s="81" t="s">
        <v>180</v>
      </c>
      <c r="G88" s="82"/>
      <c r="H88" s="67"/>
      <c r="I88" s="68"/>
      <c r="J88" s="68"/>
      <c r="K88"/>
      <c r="L88"/>
    </row>
    <row r="89" spans="2:12" s="28" customFormat="1" ht="15.75" x14ac:dyDescent="0.25">
      <c r="B89" s="242"/>
      <c r="C89" s="243" t="s">
        <v>90</v>
      </c>
      <c r="D89" s="81" t="s">
        <v>91</v>
      </c>
      <c r="E89" s="81" t="s">
        <v>16</v>
      </c>
      <c r="F89" s="81" t="s">
        <v>160</v>
      </c>
      <c r="G89" s="82"/>
      <c r="H89" s="67"/>
      <c r="I89" s="68"/>
      <c r="J89" s="68"/>
      <c r="K89"/>
      <c r="L89"/>
    </row>
    <row r="90" spans="2:12" s="28" customFormat="1" ht="15.75" x14ac:dyDescent="0.25">
      <c r="B90" s="242"/>
      <c r="C90" s="243"/>
      <c r="D90" s="81" t="s">
        <v>92</v>
      </c>
      <c r="E90" s="81" t="s">
        <v>16</v>
      </c>
      <c r="F90" s="81" t="s">
        <v>169</v>
      </c>
      <c r="G90" s="82"/>
      <c r="H90" s="67"/>
      <c r="I90" s="68"/>
      <c r="J90" s="68"/>
      <c r="K90"/>
      <c r="L90"/>
    </row>
    <row r="91" spans="2:12" s="28" customFormat="1" ht="15.75" x14ac:dyDescent="0.25">
      <c r="B91" s="242"/>
      <c r="C91" s="243"/>
      <c r="D91" s="81" t="s">
        <v>90</v>
      </c>
      <c r="E91" s="81" t="s">
        <v>16</v>
      </c>
      <c r="F91" s="81" t="s">
        <v>168</v>
      </c>
      <c r="G91" s="82"/>
      <c r="H91" s="67"/>
      <c r="I91" s="68"/>
      <c r="J91" s="68"/>
      <c r="K91"/>
      <c r="L91"/>
    </row>
    <row r="92" spans="2:12" s="28" customFormat="1" ht="15.75" x14ac:dyDescent="0.25">
      <c r="B92" s="242"/>
      <c r="C92" s="243" t="s">
        <v>93</v>
      </c>
      <c r="D92" s="81" t="s">
        <v>94</v>
      </c>
      <c r="E92" s="81" t="s">
        <v>20</v>
      </c>
      <c r="F92" s="81" t="s">
        <v>171</v>
      </c>
      <c r="G92" s="82"/>
      <c r="H92" s="67"/>
      <c r="I92" s="68"/>
      <c r="J92" s="68"/>
      <c r="K92"/>
      <c r="L92"/>
    </row>
    <row r="93" spans="2:12" s="28" customFormat="1" ht="15.75" x14ac:dyDescent="0.25">
      <c r="B93" s="242"/>
      <c r="C93" s="243"/>
      <c r="D93" s="81" t="s">
        <v>95</v>
      </c>
      <c r="E93" s="81" t="s">
        <v>16</v>
      </c>
      <c r="F93" s="81" t="s">
        <v>160</v>
      </c>
      <c r="G93" s="82"/>
      <c r="H93" s="67"/>
      <c r="I93" s="68"/>
      <c r="J93" s="68"/>
      <c r="K93"/>
      <c r="L93"/>
    </row>
    <row r="94" spans="2:12" s="28" customFormat="1" ht="15.75" x14ac:dyDescent="0.25">
      <c r="B94" s="242"/>
      <c r="C94" s="243"/>
      <c r="D94" s="81" t="s">
        <v>215</v>
      </c>
      <c r="E94" s="81" t="s">
        <v>16</v>
      </c>
      <c r="F94" s="81" t="s">
        <v>160</v>
      </c>
      <c r="G94" s="82"/>
      <c r="H94" s="67"/>
      <c r="I94" s="68"/>
      <c r="J94" s="68"/>
      <c r="K94"/>
      <c r="L94"/>
    </row>
    <row r="95" spans="2:12" s="28" customFormat="1" ht="15.75" x14ac:dyDescent="0.25">
      <c r="B95" s="242"/>
      <c r="C95" s="243" t="s">
        <v>96</v>
      </c>
      <c r="D95" s="81" t="s">
        <v>97</v>
      </c>
      <c r="E95" s="81" t="s">
        <v>16</v>
      </c>
      <c r="F95" s="81" t="s">
        <v>160</v>
      </c>
      <c r="G95" s="82"/>
      <c r="H95" s="67"/>
      <c r="I95" s="68"/>
      <c r="J95" s="68"/>
      <c r="K95"/>
      <c r="L95"/>
    </row>
    <row r="96" spans="2:12" s="28" customFormat="1" ht="15.75" x14ac:dyDescent="0.25">
      <c r="B96" s="242"/>
      <c r="C96" s="243"/>
      <c r="D96" s="81" t="s">
        <v>216</v>
      </c>
      <c r="E96" s="81" t="s">
        <v>20</v>
      </c>
      <c r="F96" s="81" t="s">
        <v>172</v>
      </c>
      <c r="G96" s="82"/>
      <c r="H96" s="67"/>
      <c r="I96" s="68"/>
      <c r="J96" s="68"/>
      <c r="K96"/>
      <c r="L96"/>
    </row>
    <row r="97" spans="2:12" s="28" customFormat="1" ht="15.75" x14ac:dyDescent="0.25">
      <c r="B97" s="242"/>
      <c r="C97" s="243"/>
      <c r="D97" s="83" t="s">
        <v>217</v>
      </c>
      <c r="E97" s="83" t="s">
        <v>16</v>
      </c>
      <c r="F97" s="81" t="s">
        <v>160</v>
      </c>
      <c r="G97" s="84"/>
      <c r="H97" s="67"/>
      <c r="I97" s="68"/>
      <c r="J97" s="68"/>
      <c r="K97"/>
      <c r="L97"/>
    </row>
    <row r="98" spans="2:12" s="28" customFormat="1" ht="15.75" x14ac:dyDescent="0.25">
      <c r="B98" s="72"/>
      <c r="C98" s="73"/>
      <c r="D98" s="74"/>
      <c r="E98" s="74"/>
      <c r="F98" s="74"/>
      <c r="G98" s="75"/>
      <c r="H98" s="67"/>
      <c r="I98" s="68"/>
      <c r="J98" s="68"/>
      <c r="K98"/>
      <c r="L98"/>
    </row>
    <row r="99" spans="2:12" s="28" customFormat="1" ht="15.75" x14ac:dyDescent="0.25">
      <c r="B99" s="241" t="s">
        <v>127</v>
      </c>
      <c r="C99" s="236" t="s">
        <v>128</v>
      </c>
      <c r="D99" s="85" t="s">
        <v>233</v>
      </c>
      <c r="E99" s="85" t="s">
        <v>20</v>
      </c>
      <c r="F99" s="85" t="s">
        <v>234</v>
      </c>
      <c r="G99" s="86"/>
      <c r="H99" s="79"/>
      <c r="I99" s="68"/>
      <c r="J99" s="68"/>
      <c r="K99"/>
      <c r="L99"/>
    </row>
    <row r="100" spans="2:12" s="28" customFormat="1" ht="15.75" x14ac:dyDescent="0.25">
      <c r="B100" s="241"/>
      <c r="C100" s="236"/>
      <c r="D100" s="85"/>
      <c r="E100" s="85" t="s">
        <v>16</v>
      </c>
      <c r="F100" s="85" t="s">
        <v>177</v>
      </c>
      <c r="G100" s="86"/>
      <c r="H100" s="79"/>
      <c r="I100" s="68"/>
      <c r="J100" s="68"/>
      <c r="K100"/>
      <c r="L100"/>
    </row>
    <row r="101" spans="2:12" s="28" customFormat="1" ht="15.75" x14ac:dyDescent="0.25">
      <c r="B101" s="241"/>
      <c r="C101" s="236"/>
      <c r="D101" s="85"/>
      <c r="E101" s="85" t="s">
        <v>20</v>
      </c>
      <c r="F101" s="85" t="s">
        <v>160</v>
      </c>
      <c r="G101" s="86"/>
      <c r="H101" s="79"/>
      <c r="I101" s="68"/>
      <c r="J101" s="68"/>
      <c r="K101"/>
      <c r="L101"/>
    </row>
    <row r="102" spans="2:12" s="28" customFormat="1" ht="15.75" x14ac:dyDescent="0.25">
      <c r="B102" s="241"/>
      <c r="C102" s="236" t="s">
        <v>129</v>
      </c>
      <c r="D102" s="85" t="s">
        <v>241</v>
      </c>
      <c r="E102" s="85" t="s">
        <v>20</v>
      </c>
      <c r="F102" s="85" t="s">
        <v>177</v>
      </c>
      <c r="G102" s="86"/>
      <c r="H102" s="79"/>
      <c r="I102" s="68"/>
      <c r="J102" s="68"/>
      <c r="K102"/>
      <c r="L102"/>
    </row>
    <row r="103" spans="2:12" s="28" customFormat="1" ht="15.75" x14ac:dyDescent="0.25">
      <c r="B103" s="241"/>
      <c r="C103" s="236"/>
      <c r="D103" s="85" t="s">
        <v>130</v>
      </c>
      <c r="E103" s="85" t="s">
        <v>20</v>
      </c>
      <c r="F103" s="85" t="s">
        <v>333</v>
      </c>
      <c r="G103" s="86"/>
      <c r="H103" s="67"/>
      <c r="I103" s="68"/>
      <c r="J103" s="68"/>
      <c r="K103"/>
      <c r="L103"/>
    </row>
    <row r="104" spans="2:12" s="28" customFormat="1" ht="15.75" x14ac:dyDescent="0.25">
      <c r="B104" s="241"/>
      <c r="C104" s="236"/>
      <c r="D104" s="85" t="s">
        <v>130</v>
      </c>
      <c r="E104" s="85" t="s">
        <v>16</v>
      </c>
      <c r="F104" s="85" t="s">
        <v>168</v>
      </c>
      <c r="G104" s="86"/>
      <c r="H104" s="67"/>
      <c r="I104" s="68"/>
      <c r="J104" s="68"/>
      <c r="K104"/>
      <c r="L104"/>
    </row>
    <row r="105" spans="2:12" s="28" customFormat="1" ht="15.75" x14ac:dyDescent="0.25">
      <c r="B105" s="241"/>
      <c r="C105" s="236" t="s">
        <v>11</v>
      </c>
      <c r="D105" s="85" t="s">
        <v>241</v>
      </c>
      <c r="E105" s="85" t="s">
        <v>20</v>
      </c>
      <c r="F105" s="85" t="s">
        <v>58</v>
      </c>
      <c r="G105" s="86"/>
      <c r="H105" s="67"/>
      <c r="I105" s="68"/>
      <c r="J105" s="68"/>
      <c r="K105"/>
      <c r="L105"/>
    </row>
    <row r="106" spans="2:12" s="28" customFormat="1" ht="15.75" x14ac:dyDescent="0.25">
      <c r="B106" s="241"/>
      <c r="C106" s="236"/>
      <c r="D106" s="85" t="s">
        <v>131</v>
      </c>
      <c r="E106" s="85" t="s">
        <v>16</v>
      </c>
      <c r="F106" s="85" t="s">
        <v>182</v>
      </c>
      <c r="G106" s="86"/>
      <c r="H106" s="67"/>
      <c r="I106" s="68"/>
      <c r="J106" s="68"/>
      <c r="K106"/>
      <c r="L106"/>
    </row>
    <row r="107" spans="2:12" s="28" customFormat="1" ht="15.75" x14ac:dyDescent="0.25">
      <c r="B107" s="241"/>
      <c r="C107" s="236"/>
      <c r="D107" s="85" t="s">
        <v>240</v>
      </c>
      <c r="E107" s="85" t="s">
        <v>16</v>
      </c>
      <c r="F107" s="85" t="s">
        <v>160</v>
      </c>
      <c r="G107" s="86"/>
      <c r="H107" s="67"/>
      <c r="I107" s="68"/>
      <c r="J107" s="68"/>
      <c r="K107"/>
      <c r="L107"/>
    </row>
    <row r="108" spans="2:12" s="28" customFormat="1" ht="15.75" x14ac:dyDescent="0.25">
      <c r="B108" s="241"/>
      <c r="C108" s="236" t="s">
        <v>132</v>
      </c>
      <c r="D108" s="85" t="s">
        <v>133</v>
      </c>
      <c r="E108" s="85" t="s">
        <v>20</v>
      </c>
      <c r="F108" s="85" t="s">
        <v>134</v>
      </c>
      <c r="G108" s="86"/>
      <c r="H108" s="67"/>
      <c r="I108" s="68"/>
      <c r="J108" s="68"/>
      <c r="K108"/>
      <c r="L108"/>
    </row>
    <row r="109" spans="2:12" s="28" customFormat="1" ht="15.75" x14ac:dyDescent="0.25">
      <c r="B109" s="241"/>
      <c r="C109" s="236"/>
      <c r="D109" s="85" t="s">
        <v>238</v>
      </c>
      <c r="E109" s="85" t="s">
        <v>16</v>
      </c>
      <c r="F109" s="85" t="s">
        <v>160</v>
      </c>
      <c r="G109" s="86"/>
      <c r="H109" s="67"/>
      <c r="I109" s="68"/>
      <c r="J109" s="68"/>
      <c r="K109"/>
      <c r="L109"/>
    </row>
    <row r="110" spans="2:12" s="28" customFormat="1" ht="15.75" x14ac:dyDescent="0.25">
      <c r="B110" s="241"/>
      <c r="C110" s="236"/>
      <c r="D110" s="85" t="s">
        <v>237</v>
      </c>
      <c r="E110" s="85" t="s">
        <v>16</v>
      </c>
      <c r="F110" s="85" t="s">
        <v>161</v>
      </c>
      <c r="G110" s="86"/>
      <c r="H110" s="67"/>
      <c r="I110" s="68"/>
      <c r="J110" s="68"/>
      <c r="K110"/>
      <c r="L110"/>
    </row>
    <row r="111" spans="2:12" s="28" customFormat="1" ht="15.75" x14ac:dyDescent="0.25">
      <c r="B111" s="241"/>
      <c r="C111" s="236" t="s">
        <v>135</v>
      </c>
      <c r="D111" s="85" t="s">
        <v>235</v>
      </c>
      <c r="E111" s="85" t="s">
        <v>20</v>
      </c>
      <c r="F111" s="85" t="s">
        <v>183</v>
      </c>
      <c r="G111" s="86"/>
      <c r="H111" s="67"/>
      <c r="I111" s="68"/>
      <c r="J111" s="68"/>
      <c r="K111"/>
      <c r="L111"/>
    </row>
    <row r="112" spans="2:12" s="28" customFormat="1" ht="15.75" x14ac:dyDescent="0.25">
      <c r="B112" s="241"/>
      <c r="C112" s="236"/>
      <c r="D112" s="85" t="s">
        <v>136</v>
      </c>
      <c r="E112" s="85" t="s">
        <v>20</v>
      </c>
      <c r="F112" s="85" t="s">
        <v>236</v>
      </c>
      <c r="G112" s="86"/>
      <c r="H112" s="67"/>
      <c r="I112" s="68"/>
      <c r="J112" s="68"/>
      <c r="K112"/>
      <c r="L112"/>
    </row>
    <row r="113" spans="2:12" s="28" customFormat="1" ht="15.75" x14ac:dyDescent="0.25">
      <c r="B113" s="241"/>
      <c r="C113" s="236"/>
      <c r="D113" s="85" t="s">
        <v>239</v>
      </c>
      <c r="E113" s="85" t="s">
        <v>20</v>
      </c>
      <c r="F113" s="85" t="s">
        <v>160</v>
      </c>
      <c r="G113" s="86"/>
      <c r="H113" s="67"/>
      <c r="I113" s="68"/>
      <c r="J113" s="68"/>
      <c r="K113"/>
      <c r="L113"/>
    </row>
    <row r="114" spans="2:12" s="28" customFormat="1" ht="15.75" x14ac:dyDescent="0.25">
      <c r="B114" s="241"/>
      <c r="C114" s="236" t="s">
        <v>137</v>
      </c>
      <c r="D114" s="85" t="s">
        <v>138</v>
      </c>
      <c r="E114" s="85" t="s">
        <v>16</v>
      </c>
      <c r="F114" s="85" t="s">
        <v>160</v>
      </c>
      <c r="G114" s="86"/>
      <c r="H114" s="79"/>
      <c r="I114" s="68"/>
      <c r="J114" s="68"/>
      <c r="K114"/>
      <c r="L114"/>
    </row>
    <row r="115" spans="2:12" s="28" customFormat="1" ht="15.75" x14ac:dyDescent="0.25">
      <c r="B115" s="241"/>
      <c r="C115" s="236"/>
      <c r="D115" s="85" t="s">
        <v>138</v>
      </c>
      <c r="E115" s="85" t="s">
        <v>20</v>
      </c>
      <c r="F115" s="85" t="s">
        <v>177</v>
      </c>
      <c r="G115" s="86"/>
      <c r="H115" s="67"/>
      <c r="I115" s="68"/>
      <c r="J115" s="68"/>
      <c r="K115"/>
      <c r="L115"/>
    </row>
    <row r="116" spans="2:12" s="28" customFormat="1" ht="15.75" x14ac:dyDescent="0.25">
      <c r="B116" s="241"/>
      <c r="C116" s="236"/>
      <c r="D116" s="85" t="s">
        <v>138</v>
      </c>
      <c r="E116" s="85" t="s">
        <v>20</v>
      </c>
      <c r="F116" s="85" t="s">
        <v>181</v>
      </c>
      <c r="G116" s="86"/>
      <c r="H116" s="67"/>
      <c r="I116" s="68"/>
      <c r="J116" s="68"/>
      <c r="K116"/>
      <c r="L116"/>
    </row>
    <row r="117" spans="2:12" s="28" customFormat="1" ht="15.75" x14ac:dyDescent="0.25">
      <c r="B117" s="241"/>
      <c r="C117" s="236" t="s">
        <v>139</v>
      </c>
      <c r="D117" s="85" t="s">
        <v>140</v>
      </c>
      <c r="E117" s="85" t="s">
        <v>20</v>
      </c>
      <c r="F117" s="85" t="s">
        <v>160</v>
      </c>
      <c r="G117" s="86"/>
      <c r="H117" s="79"/>
      <c r="I117" s="68"/>
      <c r="J117" s="68"/>
      <c r="K117"/>
      <c r="L117"/>
    </row>
    <row r="118" spans="2:12" s="28" customFormat="1" ht="15.75" x14ac:dyDescent="0.25">
      <c r="B118" s="241"/>
      <c r="C118" s="236"/>
      <c r="D118" s="85" t="s">
        <v>247</v>
      </c>
      <c r="E118" s="85" t="s">
        <v>16</v>
      </c>
      <c r="F118" s="85" t="s">
        <v>168</v>
      </c>
      <c r="G118" s="86"/>
      <c r="H118" s="67"/>
      <c r="I118" s="68"/>
      <c r="J118" s="68"/>
      <c r="K118"/>
      <c r="L118"/>
    </row>
    <row r="119" spans="2:12" s="28" customFormat="1" ht="15.75" x14ac:dyDescent="0.25">
      <c r="B119" s="241"/>
      <c r="C119" s="236"/>
      <c r="D119" s="85" t="s">
        <v>247</v>
      </c>
      <c r="E119" s="85" t="s">
        <v>16</v>
      </c>
      <c r="F119" s="85" t="s">
        <v>231</v>
      </c>
      <c r="G119" s="86"/>
      <c r="H119" s="67"/>
      <c r="I119" s="68"/>
      <c r="J119" s="68"/>
      <c r="K119"/>
      <c r="L119"/>
    </row>
    <row r="120" spans="2:12" s="28" customFormat="1" ht="15.75" x14ac:dyDescent="0.25">
      <c r="B120" s="241"/>
      <c r="C120" s="236" t="s">
        <v>141</v>
      </c>
      <c r="D120" s="85" t="s">
        <v>142</v>
      </c>
      <c r="E120" s="85" t="s">
        <v>20</v>
      </c>
      <c r="F120" s="85" t="s">
        <v>160</v>
      </c>
      <c r="G120" s="86"/>
      <c r="H120" s="79"/>
      <c r="I120" s="68"/>
      <c r="J120" s="68"/>
      <c r="K120"/>
      <c r="L120"/>
    </row>
    <row r="121" spans="2:12" s="28" customFormat="1" ht="15.75" x14ac:dyDescent="0.25">
      <c r="B121" s="241"/>
      <c r="C121" s="236"/>
      <c r="D121" s="85" t="s">
        <v>248</v>
      </c>
      <c r="E121" s="85" t="s">
        <v>20</v>
      </c>
      <c r="F121" s="85" t="s">
        <v>160</v>
      </c>
      <c r="G121" s="86"/>
      <c r="H121" s="67"/>
      <c r="I121" s="68"/>
      <c r="J121" s="68"/>
      <c r="K121"/>
      <c r="L121"/>
    </row>
    <row r="122" spans="2:12" s="28" customFormat="1" ht="15.75" x14ac:dyDescent="0.25">
      <c r="B122" s="241"/>
      <c r="C122" s="236"/>
      <c r="D122" s="85" t="s">
        <v>249</v>
      </c>
      <c r="E122" s="85" t="s">
        <v>20</v>
      </c>
      <c r="F122" s="85" t="s">
        <v>160</v>
      </c>
      <c r="G122" s="86"/>
      <c r="H122" s="67"/>
      <c r="I122" s="68"/>
      <c r="J122" s="68"/>
      <c r="K122"/>
      <c r="L122"/>
    </row>
    <row r="123" spans="2:12" s="28" customFormat="1" ht="15.75" x14ac:dyDescent="0.25">
      <c r="B123" s="241"/>
      <c r="C123" s="236" t="s">
        <v>143</v>
      </c>
      <c r="D123" s="85" t="s">
        <v>144</v>
      </c>
      <c r="E123" s="85" t="s">
        <v>20</v>
      </c>
      <c r="F123" s="85" t="s">
        <v>160</v>
      </c>
      <c r="G123" s="86"/>
      <c r="H123" s="67"/>
      <c r="I123" s="68"/>
      <c r="J123" s="68"/>
      <c r="K123"/>
      <c r="L123"/>
    </row>
    <row r="124" spans="2:12" s="28" customFormat="1" ht="15.75" x14ac:dyDescent="0.25">
      <c r="B124" s="241"/>
      <c r="C124" s="236"/>
      <c r="D124" s="85" t="s">
        <v>243</v>
      </c>
      <c r="E124" s="85" t="s">
        <v>20</v>
      </c>
      <c r="F124" s="85" t="s">
        <v>161</v>
      </c>
      <c r="G124" s="86"/>
      <c r="H124" s="67"/>
      <c r="I124" s="68"/>
      <c r="J124" s="68"/>
      <c r="K124"/>
      <c r="L124"/>
    </row>
    <row r="125" spans="2:12" s="28" customFormat="1" ht="15.75" x14ac:dyDescent="0.25">
      <c r="B125" s="241"/>
      <c r="C125" s="236"/>
      <c r="D125" s="85" t="s">
        <v>242</v>
      </c>
      <c r="E125" s="85" t="s">
        <v>20</v>
      </c>
      <c r="F125" s="85" t="s">
        <v>171</v>
      </c>
      <c r="G125" s="86"/>
      <c r="H125" s="67"/>
      <c r="I125" s="68"/>
      <c r="J125" s="68"/>
      <c r="K125"/>
      <c r="L125"/>
    </row>
    <row r="126" spans="2:12" s="28" customFormat="1" ht="15.75" x14ac:dyDescent="0.25">
      <c r="B126" s="241"/>
      <c r="C126" s="236" t="s">
        <v>145</v>
      </c>
      <c r="D126" s="85" t="s">
        <v>146</v>
      </c>
      <c r="E126" s="85" t="s">
        <v>20</v>
      </c>
      <c r="F126" s="85" t="s">
        <v>168</v>
      </c>
      <c r="G126" s="86"/>
      <c r="H126" s="67"/>
      <c r="I126" s="68"/>
      <c r="J126" s="68"/>
      <c r="K126"/>
      <c r="L126"/>
    </row>
    <row r="127" spans="2:12" s="28" customFormat="1" ht="15.75" x14ac:dyDescent="0.25">
      <c r="B127" s="241"/>
      <c r="C127" s="236"/>
      <c r="D127" s="85" t="s">
        <v>246</v>
      </c>
      <c r="E127" s="85" t="s">
        <v>16</v>
      </c>
      <c r="F127" s="85" t="s">
        <v>160</v>
      </c>
      <c r="G127" s="86"/>
      <c r="H127" s="67"/>
      <c r="I127" s="68"/>
      <c r="J127" s="68"/>
      <c r="K127"/>
      <c r="L127"/>
    </row>
    <row r="128" spans="2:12" s="28" customFormat="1" ht="15.75" x14ac:dyDescent="0.25">
      <c r="B128" s="241"/>
      <c r="C128" s="236"/>
      <c r="D128" s="85" t="s">
        <v>246</v>
      </c>
      <c r="E128" s="85" t="s">
        <v>16</v>
      </c>
      <c r="F128" s="85" t="s">
        <v>160</v>
      </c>
      <c r="G128" s="86"/>
      <c r="H128" s="67"/>
      <c r="I128" s="68"/>
      <c r="J128" s="68"/>
      <c r="K128"/>
      <c r="L128"/>
    </row>
    <row r="129" spans="2:12" s="28" customFormat="1" ht="15.75" x14ac:dyDescent="0.25">
      <c r="B129" s="241"/>
      <c r="C129" s="236" t="s">
        <v>147</v>
      </c>
      <c r="D129" s="85" t="s">
        <v>148</v>
      </c>
      <c r="E129" s="85" t="s">
        <v>16</v>
      </c>
      <c r="F129" s="85" t="s">
        <v>161</v>
      </c>
      <c r="G129" s="86"/>
      <c r="H129" s="79"/>
      <c r="I129" s="68"/>
      <c r="J129" s="68"/>
      <c r="K129"/>
      <c r="L129"/>
    </row>
    <row r="130" spans="2:12" s="28" customFormat="1" ht="15.75" x14ac:dyDescent="0.25">
      <c r="B130" s="241"/>
      <c r="C130" s="236"/>
      <c r="D130" s="85" t="s">
        <v>148</v>
      </c>
      <c r="E130" s="85" t="s">
        <v>194</v>
      </c>
      <c r="F130" s="85" t="s">
        <v>161</v>
      </c>
      <c r="G130" s="86"/>
      <c r="H130" s="67"/>
      <c r="I130" s="68"/>
      <c r="J130" s="68"/>
      <c r="K130"/>
      <c r="L130"/>
    </row>
    <row r="131" spans="2:12" s="28" customFormat="1" ht="15.75" x14ac:dyDescent="0.25">
      <c r="B131" s="241"/>
      <c r="C131" s="236"/>
      <c r="D131" s="85" t="s">
        <v>148</v>
      </c>
      <c r="E131" s="85" t="s">
        <v>16</v>
      </c>
      <c r="F131" s="85" t="s">
        <v>160</v>
      </c>
      <c r="G131" s="86"/>
      <c r="H131" s="67"/>
      <c r="I131" s="68"/>
      <c r="J131" s="68"/>
      <c r="K131"/>
      <c r="L131"/>
    </row>
    <row r="132" spans="2:12" s="28" customFormat="1" ht="15.75" x14ac:dyDescent="0.25">
      <c r="B132" s="241"/>
      <c r="C132" s="236" t="s">
        <v>149</v>
      </c>
      <c r="D132" s="85" t="s">
        <v>150</v>
      </c>
      <c r="E132" s="85" t="s">
        <v>16</v>
      </c>
      <c r="F132" s="85" t="s">
        <v>160</v>
      </c>
      <c r="G132" s="86"/>
      <c r="H132" s="67"/>
      <c r="I132" s="68"/>
      <c r="J132" s="68"/>
      <c r="K132"/>
      <c r="L132"/>
    </row>
    <row r="133" spans="2:12" s="28" customFormat="1" ht="15.75" x14ac:dyDescent="0.25">
      <c r="B133" s="241"/>
      <c r="C133" s="236"/>
      <c r="D133" s="85" t="s">
        <v>150</v>
      </c>
      <c r="E133" s="85" t="s">
        <v>20</v>
      </c>
      <c r="F133" s="85" t="s">
        <v>171</v>
      </c>
      <c r="G133" s="86"/>
      <c r="H133" s="67"/>
      <c r="I133" s="68"/>
      <c r="J133" s="68"/>
      <c r="K133"/>
      <c r="L133"/>
    </row>
    <row r="134" spans="2:12" s="28" customFormat="1" ht="15.75" x14ac:dyDescent="0.25">
      <c r="B134" s="241"/>
      <c r="C134" s="236"/>
      <c r="D134" s="85" t="s">
        <v>244</v>
      </c>
      <c r="E134" s="85" t="s">
        <v>20</v>
      </c>
      <c r="F134" s="85" t="s">
        <v>169</v>
      </c>
      <c r="G134" s="86"/>
      <c r="H134" s="67"/>
      <c r="I134" s="68"/>
      <c r="J134" s="68"/>
      <c r="K134"/>
      <c r="L134"/>
    </row>
    <row r="135" spans="2:12" s="28" customFormat="1" ht="15.75" x14ac:dyDescent="0.25">
      <c r="B135" s="241"/>
      <c r="C135" s="236" t="s">
        <v>151</v>
      </c>
      <c r="D135" s="85" t="s">
        <v>152</v>
      </c>
      <c r="E135" s="85" t="s">
        <v>20</v>
      </c>
      <c r="F135" s="85" t="s">
        <v>160</v>
      </c>
      <c r="G135" s="86"/>
      <c r="H135" s="67"/>
      <c r="I135" s="68"/>
      <c r="J135" s="68"/>
      <c r="K135"/>
      <c r="L135"/>
    </row>
    <row r="136" spans="2:12" s="28" customFormat="1" ht="15.75" x14ac:dyDescent="0.25">
      <c r="B136" s="241"/>
      <c r="C136" s="236"/>
      <c r="D136" s="85" t="s">
        <v>245</v>
      </c>
      <c r="E136" s="85" t="s">
        <v>16</v>
      </c>
      <c r="F136" s="85" t="s">
        <v>160</v>
      </c>
      <c r="G136" s="86"/>
      <c r="H136" s="67"/>
      <c r="I136" s="68"/>
      <c r="J136" s="68"/>
      <c r="K136"/>
      <c r="L136"/>
    </row>
    <row r="137" spans="2:12" s="28" customFormat="1" ht="15.75" x14ac:dyDescent="0.25">
      <c r="B137" s="241"/>
      <c r="C137" s="236"/>
      <c r="D137" s="85" t="s">
        <v>250</v>
      </c>
      <c r="E137" s="85" t="s">
        <v>16</v>
      </c>
      <c r="F137" s="85" t="s">
        <v>160</v>
      </c>
      <c r="G137" s="86"/>
      <c r="H137" s="67"/>
      <c r="I137" s="68"/>
      <c r="J137" s="68"/>
      <c r="K137"/>
      <c r="L137"/>
    </row>
    <row r="138" spans="2:12" s="28" customFormat="1" ht="15.75" x14ac:dyDescent="0.25">
      <c r="B138" s="241"/>
      <c r="C138" s="236" t="s">
        <v>153</v>
      </c>
      <c r="D138" s="85" t="s">
        <v>154</v>
      </c>
      <c r="E138" s="85" t="s">
        <v>20</v>
      </c>
      <c r="F138" s="85" t="s">
        <v>184</v>
      </c>
      <c r="G138" s="86"/>
      <c r="H138" s="67"/>
      <c r="I138" s="68"/>
      <c r="J138" s="68"/>
      <c r="K138"/>
      <c r="L138"/>
    </row>
    <row r="139" spans="2:12" s="28" customFormat="1" ht="15.75" x14ac:dyDescent="0.25">
      <c r="B139" s="241"/>
      <c r="C139" s="236"/>
      <c r="D139" s="85" t="s">
        <v>147</v>
      </c>
      <c r="E139" s="85" t="s">
        <v>20</v>
      </c>
      <c r="F139" s="85" t="s">
        <v>169</v>
      </c>
      <c r="G139" s="86"/>
      <c r="H139" s="67"/>
      <c r="I139" s="68"/>
      <c r="J139" s="68"/>
      <c r="K139"/>
      <c r="L139"/>
    </row>
    <row r="140" spans="2:12" s="28" customFormat="1" ht="15.75" x14ac:dyDescent="0.25">
      <c r="B140" s="241"/>
      <c r="C140" s="236"/>
      <c r="D140" s="85" t="s">
        <v>251</v>
      </c>
      <c r="E140" s="85" t="s">
        <v>20</v>
      </c>
      <c r="F140" s="85" t="s">
        <v>161</v>
      </c>
      <c r="G140" s="86"/>
      <c r="H140" s="67"/>
      <c r="I140" s="68"/>
      <c r="J140" s="68"/>
      <c r="K140"/>
      <c r="L140"/>
    </row>
    <row r="141" spans="2:12" s="28" customFormat="1" ht="15.75" x14ac:dyDescent="0.25">
      <c r="B141" s="241"/>
      <c r="C141" s="236" t="s">
        <v>155</v>
      </c>
      <c r="D141" s="85" t="s">
        <v>156</v>
      </c>
      <c r="E141" s="85" t="s">
        <v>16</v>
      </c>
      <c r="F141" s="85" t="s">
        <v>160</v>
      </c>
      <c r="G141" s="86"/>
      <c r="H141" s="67"/>
      <c r="I141" s="68"/>
      <c r="J141" s="68"/>
      <c r="K141"/>
      <c r="L141"/>
    </row>
    <row r="142" spans="2:12" s="28" customFormat="1" ht="15.75" x14ac:dyDescent="0.25">
      <c r="B142" s="241"/>
      <c r="C142" s="236"/>
      <c r="D142" s="85" t="s">
        <v>157</v>
      </c>
      <c r="E142" s="85" t="s">
        <v>20</v>
      </c>
      <c r="F142" s="85" t="s">
        <v>160</v>
      </c>
      <c r="G142" s="86"/>
      <c r="H142" s="67"/>
      <c r="I142" s="68"/>
      <c r="J142" s="68"/>
      <c r="K142"/>
      <c r="L142"/>
    </row>
    <row r="143" spans="2:12" s="28" customFormat="1" ht="15.75" x14ac:dyDescent="0.25">
      <c r="B143" s="241"/>
      <c r="C143" s="236"/>
      <c r="D143" s="85" t="s">
        <v>156</v>
      </c>
      <c r="E143" s="87" t="s">
        <v>20</v>
      </c>
      <c r="F143" s="85" t="s">
        <v>186</v>
      </c>
      <c r="G143" s="86"/>
      <c r="H143" s="67"/>
      <c r="I143" s="68"/>
      <c r="J143" s="68"/>
      <c r="K143"/>
      <c r="L143"/>
    </row>
    <row r="144" spans="2:12" s="28" customFormat="1" ht="15.75" x14ac:dyDescent="0.25">
      <c r="B144" s="72"/>
      <c r="C144" s="73"/>
      <c r="D144" s="74"/>
      <c r="E144" s="74"/>
      <c r="F144" s="74"/>
      <c r="G144" s="75"/>
      <c r="H144" s="67"/>
      <c r="I144" s="68"/>
      <c r="J144" s="68"/>
      <c r="K144"/>
      <c r="L144"/>
    </row>
    <row r="145" spans="2:12" s="28" customFormat="1" ht="15.75" x14ac:dyDescent="0.25">
      <c r="B145" s="239" t="s">
        <v>114</v>
      </c>
      <c r="C145" s="235" t="s">
        <v>115</v>
      </c>
      <c r="D145" s="88" t="s">
        <v>115</v>
      </c>
      <c r="E145" s="88" t="s">
        <v>80</v>
      </c>
      <c r="F145" s="88" t="s">
        <v>177</v>
      </c>
      <c r="G145" s="89"/>
      <c r="H145" s="67"/>
      <c r="I145" s="68"/>
      <c r="J145" s="68"/>
      <c r="K145"/>
      <c r="L145"/>
    </row>
    <row r="146" spans="2:12" s="28" customFormat="1" ht="15.75" x14ac:dyDescent="0.25">
      <c r="B146" s="239"/>
      <c r="C146" s="235"/>
      <c r="D146" s="88" t="s">
        <v>113</v>
      </c>
      <c r="E146" s="88" t="s">
        <v>20</v>
      </c>
      <c r="F146" s="88" t="s">
        <v>161</v>
      </c>
      <c r="G146" s="89"/>
      <c r="H146" s="67"/>
      <c r="I146" s="68"/>
      <c r="J146" s="68"/>
      <c r="K146"/>
      <c r="L146"/>
    </row>
    <row r="147" spans="2:12" s="28" customFormat="1" ht="15.75" x14ac:dyDescent="0.25">
      <c r="B147" s="239"/>
      <c r="C147" s="235"/>
      <c r="D147" s="88"/>
      <c r="E147" s="88"/>
      <c r="F147" s="88"/>
      <c r="G147" s="89"/>
      <c r="H147" s="67"/>
      <c r="I147" s="68"/>
      <c r="J147" s="68"/>
      <c r="K147"/>
      <c r="L147"/>
    </row>
    <row r="148" spans="2:12" s="28" customFormat="1" ht="15.75" x14ac:dyDescent="0.25">
      <c r="B148" s="239"/>
      <c r="C148" s="235" t="s">
        <v>116</v>
      </c>
      <c r="D148" s="88" t="s">
        <v>205</v>
      </c>
      <c r="E148" s="88" t="s">
        <v>20</v>
      </c>
      <c r="F148" s="88" t="s">
        <v>178</v>
      </c>
      <c r="G148" s="89"/>
      <c r="H148" s="67"/>
      <c r="I148" s="68"/>
      <c r="J148" s="68"/>
      <c r="K148"/>
      <c r="L148"/>
    </row>
    <row r="149" spans="2:12" s="28" customFormat="1" ht="15.75" x14ac:dyDescent="0.25">
      <c r="B149" s="239"/>
      <c r="C149" s="235"/>
      <c r="D149" s="88" t="s">
        <v>206</v>
      </c>
      <c r="E149" s="88" t="s">
        <v>20</v>
      </c>
      <c r="F149" s="88" t="s">
        <v>179</v>
      </c>
      <c r="G149" s="89"/>
      <c r="H149" s="67"/>
      <c r="I149" s="68"/>
      <c r="J149" s="68"/>
      <c r="K149"/>
      <c r="L149"/>
    </row>
    <row r="150" spans="2:12" s="28" customFormat="1" ht="15.75" x14ac:dyDescent="0.25">
      <c r="B150" s="239"/>
      <c r="C150" s="235"/>
      <c r="D150" s="88" t="s">
        <v>117</v>
      </c>
      <c r="E150" s="88" t="s">
        <v>20</v>
      </c>
      <c r="F150" s="88" t="s">
        <v>207</v>
      </c>
      <c r="G150" s="89"/>
      <c r="H150" s="67"/>
      <c r="I150" s="68"/>
      <c r="J150" s="68"/>
      <c r="K150"/>
      <c r="L150"/>
    </row>
    <row r="151" spans="2:12" s="28" customFormat="1" ht="15.75" x14ac:dyDescent="0.25">
      <c r="B151" s="239"/>
      <c r="C151" s="235" t="s">
        <v>118</v>
      </c>
      <c r="D151" s="88" t="s">
        <v>119</v>
      </c>
      <c r="E151" s="88" t="s">
        <v>20</v>
      </c>
      <c r="F151" s="88" t="s">
        <v>161</v>
      </c>
      <c r="G151" s="89"/>
      <c r="H151" s="67"/>
      <c r="I151" s="68"/>
      <c r="J151" s="68"/>
      <c r="K151"/>
      <c r="L151"/>
    </row>
    <row r="152" spans="2:12" s="28" customFormat="1" ht="15.75" x14ac:dyDescent="0.25">
      <c r="B152" s="239"/>
      <c r="C152" s="235"/>
      <c r="D152" s="88" t="s">
        <v>105</v>
      </c>
      <c r="E152" s="88" t="s">
        <v>20</v>
      </c>
      <c r="F152" s="88" t="s">
        <v>168</v>
      </c>
      <c r="G152" s="89"/>
      <c r="H152" s="67"/>
      <c r="I152" s="68"/>
      <c r="J152" s="68"/>
      <c r="K152"/>
      <c r="L152"/>
    </row>
    <row r="153" spans="2:12" s="28" customFormat="1" ht="15.75" x14ac:dyDescent="0.25">
      <c r="B153" s="239"/>
      <c r="C153" s="235"/>
      <c r="D153" s="88"/>
      <c r="E153" s="88"/>
      <c r="F153" s="88"/>
      <c r="G153" s="89"/>
      <c r="H153" s="67"/>
      <c r="I153" s="68"/>
      <c r="J153" s="68"/>
      <c r="K153"/>
      <c r="L153"/>
    </row>
    <row r="154" spans="2:12" s="28" customFormat="1" ht="15.75" x14ac:dyDescent="0.25">
      <c r="B154" s="239"/>
      <c r="C154" s="235" t="s">
        <v>120</v>
      </c>
      <c r="D154" s="88" t="s">
        <v>113</v>
      </c>
      <c r="E154" s="88" t="s">
        <v>16</v>
      </c>
      <c r="F154" s="88" t="s">
        <v>160</v>
      </c>
      <c r="G154" s="89"/>
      <c r="H154" s="67"/>
      <c r="I154" s="68"/>
      <c r="J154" s="68"/>
      <c r="K154"/>
      <c r="L154"/>
    </row>
    <row r="155" spans="2:12" s="28" customFormat="1" ht="15.75" x14ac:dyDescent="0.25">
      <c r="B155" s="239"/>
      <c r="C155" s="235"/>
      <c r="D155" s="88" t="s">
        <v>120</v>
      </c>
      <c r="E155" s="88" t="s">
        <v>16</v>
      </c>
      <c r="F155" s="88" t="s">
        <v>169</v>
      </c>
      <c r="G155" s="89"/>
      <c r="H155" s="67"/>
      <c r="I155" s="68"/>
      <c r="J155" s="68"/>
      <c r="K155"/>
      <c r="L155"/>
    </row>
    <row r="156" spans="2:12" s="28" customFormat="1" ht="15.75" x14ac:dyDescent="0.25">
      <c r="B156" s="239"/>
      <c r="C156" s="235"/>
      <c r="D156" s="88"/>
      <c r="E156" s="88"/>
      <c r="F156" s="88"/>
      <c r="G156" s="89"/>
      <c r="H156" s="67"/>
      <c r="I156" s="68"/>
      <c r="J156" s="68"/>
      <c r="K156"/>
      <c r="L156"/>
    </row>
    <row r="157" spans="2:12" s="28" customFormat="1" ht="15.75" x14ac:dyDescent="0.25">
      <c r="B157" s="239"/>
      <c r="C157" s="235" t="s">
        <v>121</v>
      </c>
      <c r="D157" s="88" t="s">
        <v>122</v>
      </c>
      <c r="E157" s="88" t="s">
        <v>16</v>
      </c>
      <c r="F157" s="88" t="s">
        <v>161</v>
      </c>
      <c r="G157" s="89"/>
      <c r="H157" s="67"/>
      <c r="I157" s="68"/>
      <c r="J157" s="68"/>
      <c r="K157"/>
      <c r="L157"/>
    </row>
    <row r="158" spans="2:12" s="28" customFormat="1" ht="15.75" x14ac:dyDescent="0.25">
      <c r="B158" s="239"/>
      <c r="C158" s="235"/>
      <c r="D158" s="88" t="s">
        <v>123</v>
      </c>
      <c r="E158" s="88" t="s">
        <v>20</v>
      </c>
      <c r="F158" s="88" t="s">
        <v>181</v>
      </c>
      <c r="G158" s="89"/>
      <c r="H158" s="67"/>
      <c r="I158" s="68"/>
      <c r="J158" s="68"/>
      <c r="K158"/>
      <c r="L158"/>
    </row>
    <row r="159" spans="2:12" s="28" customFormat="1" ht="15" customHeight="1" x14ac:dyDescent="0.25">
      <c r="B159" s="239"/>
      <c r="C159" s="235"/>
      <c r="D159" s="88" t="s">
        <v>208</v>
      </c>
      <c r="E159" s="88" t="s">
        <v>20</v>
      </c>
      <c r="F159" s="88" t="s">
        <v>209</v>
      </c>
      <c r="G159" s="89"/>
      <c r="H159" s="67"/>
      <c r="I159" s="68"/>
      <c r="J159" s="68"/>
      <c r="K159"/>
      <c r="L159"/>
    </row>
    <row r="160" spans="2:12" s="28" customFormat="1" ht="15.75" x14ac:dyDescent="0.25">
      <c r="B160" s="239"/>
      <c r="C160" s="235" t="s">
        <v>124</v>
      </c>
      <c r="D160" s="88"/>
      <c r="E160" s="88" t="s">
        <v>20</v>
      </c>
      <c r="F160" s="88" t="s">
        <v>179</v>
      </c>
      <c r="G160" s="89"/>
      <c r="H160" s="67"/>
      <c r="I160" s="68"/>
      <c r="J160" s="68"/>
      <c r="K160"/>
      <c r="L160"/>
    </row>
    <row r="161" spans="2:12" s="28" customFormat="1" ht="15.75" x14ac:dyDescent="0.25">
      <c r="B161" s="239"/>
      <c r="C161" s="235"/>
      <c r="D161" s="90"/>
      <c r="E161" s="88" t="s">
        <v>16</v>
      </c>
      <c r="F161" s="88" t="s">
        <v>169</v>
      </c>
      <c r="G161" s="91"/>
      <c r="H161" s="67"/>
      <c r="I161" s="68"/>
      <c r="J161" s="68"/>
      <c r="K161"/>
      <c r="L161"/>
    </row>
    <row r="162" spans="2:12" s="28" customFormat="1" ht="15.75" x14ac:dyDescent="0.25">
      <c r="B162" s="239"/>
      <c r="C162" s="235"/>
      <c r="D162" s="90" t="s">
        <v>211</v>
      </c>
      <c r="E162" s="88" t="s">
        <v>20</v>
      </c>
      <c r="F162" s="88" t="s">
        <v>210</v>
      </c>
      <c r="G162" s="91"/>
      <c r="H162" s="67"/>
      <c r="I162" s="68"/>
      <c r="J162" s="68"/>
      <c r="K162"/>
      <c r="L162"/>
    </row>
    <row r="163" spans="2:12" s="28" customFormat="1" ht="15.75" customHeight="1" x14ac:dyDescent="0.25">
      <c r="B163" s="239"/>
      <c r="C163" s="240" t="s">
        <v>114</v>
      </c>
      <c r="D163" s="88" t="s">
        <v>219</v>
      </c>
      <c r="E163" s="88" t="s">
        <v>16</v>
      </c>
      <c r="F163" s="88" t="s">
        <v>177</v>
      </c>
      <c r="G163" s="89"/>
      <c r="H163" s="67"/>
      <c r="I163" s="68"/>
      <c r="J163" s="68"/>
      <c r="K163"/>
      <c r="L163"/>
    </row>
    <row r="164" spans="2:12" s="28" customFormat="1" ht="15.75" x14ac:dyDescent="0.25">
      <c r="B164" s="239"/>
      <c r="C164" s="240"/>
      <c r="D164" s="88" t="s">
        <v>126</v>
      </c>
      <c r="E164" s="88" t="s">
        <v>20</v>
      </c>
      <c r="F164" s="88" t="s">
        <v>220</v>
      </c>
      <c r="G164" s="91"/>
      <c r="H164" s="67"/>
      <c r="I164" s="68"/>
      <c r="J164" s="68"/>
      <c r="K164"/>
      <c r="L164"/>
    </row>
    <row r="165" spans="2:12" s="28" customFormat="1" ht="15.75" x14ac:dyDescent="0.25">
      <c r="B165" s="239"/>
      <c r="C165" s="240"/>
      <c r="D165" s="88" t="s">
        <v>125</v>
      </c>
      <c r="E165" s="88" t="s">
        <v>20</v>
      </c>
      <c r="F165" s="92" t="s">
        <v>221</v>
      </c>
      <c r="G165" s="91"/>
      <c r="H165" s="67"/>
      <c r="I165" s="68"/>
      <c r="J165" s="68"/>
      <c r="K165"/>
      <c r="L165"/>
    </row>
    <row r="166" spans="2:12" s="28" customFormat="1" ht="15.75" x14ac:dyDescent="0.25">
      <c r="B166" s="72"/>
      <c r="C166" s="73"/>
      <c r="D166" s="74"/>
      <c r="E166" s="74"/>
      <c r="F166" s="74"/>
      <c r="G166" s="75"/>
      <c r="H166" s="67"/>
      <c r="I166" s="68"/>
      <c r="J166" s="68"/>
      <c r="K166"/>
      <c r="L166"/>
    </row>
    <row r="167" spans="2:12" s="28" customFormat="1" ht="15.75" x14ac:dyDescent="0.25">
      <c r="B167" s="237" t="s">
        <v>98</v>
      </c>
      <c r="C167" s="238" t="s">
        <v>73</v>
      </c>
      <c r="D167" s="93" t="s">
        <v>99</v>
      </c>
      <c r="E167" s="93" t="s">
        <v>80</v>
      </c>
      <c r="F167" s="93" t="s">
        <v>100</v>
      </c>
      <c r="G167" s="94"/>
      <c r="H167" s="67"/>
      <c r="I167" s="68"/>
      <c r="J167" s="68"/>
      <c r="K167"/>
      <c r="L167"/>
    </row>
    <row r="168" spans="2:12" s="28" customFormat="1" ht="15.75" x14ac:dyDescent="0.25">
      <c r="B168" s="237"/>
      <c r="C168" s="238"/>
      <c r="D168" s="93" t="s">
        <v>99</v>
      </c>
      <c r="E168" s="93" t="s">
        <v>20</v>
      </c>
      <c r="F168" s="93" t="s">
        <v>160</v>
      </c>
      <c r="G168" s="94"/>
      <c r="H168" s="67"/>
      <c r="I168" s="68"/>
      <c r="J168" s="68"/>
      <c r="K168"/>
      <c r="L168"/>
    </row>
    <row r="169" spans="2:12" s="28" customFormat="1" ht="15.75" x14ac:dyDescent="0.25">
      <c r="B169" s="237"/>
      <c r="C169" s="238"/>
      <c r="D169" s="93" t="s">
        <v>105</v>
      </c>
      <c r="E169" s="93" t="s">
        <v>20</v>
      </c>
      <c r="F169" s="93" t="s">
        <v>160</v>
      </c>
      <c r="G169" s="94"/>
      <c r="H169" s="67"/>
      <c r="I169" s="68"/>
      <c r="J169" s="68"/>
      <c r="K169"/>
      <c r="L169"/>
    </row>
    <row r="170" spans="2:12" ht="15.75" x14ac:dyDescent="0.25">
      <c r="B170" s="237"/>
      <c r="C170" s="238" t="s">
        <v>102</v>
      </c>
      <c r="D170" s="93" t="s">
        <v>103</v>
      </c>
      <c r="E170" s="93" t="s">
        <v>80</v>
      </c>
      <c r="F170" s="93" t="s">
        <v>169</v>
      </c>
      <c r="G170" s="94"/>
      <c r="H170" s="67"/>
      <c r="I170" s="68"/>
      <c r="J170" s="68"/>
    </row>
    <row r="171" spans="2:12" ht="15.75" x14ac:dyDescent="0.25">
      <c r="B171" s="237"/>
      <c r="C171" s="238"/>
      <c r="D171" s="93" t="s">
        <v>104</v>
      </c>
      <c r="E171" s="93" t="s">
        <v>80</v>
      </c>
      <c r="F171" s="93" t="s">
        <v>174</v>
      </c>
      <c r="G171" s="94"/>
      <c r="H171" s="67"/>
      <c r="I171" s="68"/>
      <c r="J171" s="68"/>
    </row>
    <row r="172" spans="2:12" ht="15.75" x14ac:dyDescent="0.25">
      <c r="B172" s="237"/>
      <c r="C172" s="238"/>
      <c r="D172" s="93"/>
      <c r="E172" s="93"/>
      <c r="F172" s="93"/>
      <c r="G172" s="94"/>
      <c r="H172" s="67"/>
      <c r="I172" s="68"/>
      <c r="J172" s="68"/>
    </row>
    <row r="173" spans="2:12" ht="15.75" x14ac:dyDescent="0.25">
      <c r="B173" s="237"/>
      <c r="C173" s="238" t="s">
        <v>105</v>
      </c>
      <c r="D173" s="93" t="s">
        <v>222</v>
      </c>
      <c r="E173" s="93" t="s">
        <v>80</v>
      </c>
      <c r="F173" s="93" t="s">
        <v>173</v>
      </c>
      <c r="G173" s="94"/>
      <c r="H173" s="67"/>
      <c r="I173" s="68"/>
      <c r="J173" s="68"/>
    </row>
    <row r="174" spans="2:12" ht="15.75" x14ac:dyDescent="0.25">
      <c r="B174" s="237"/>
      <c r="C174" s="238"/>
      <c r="D174" s="93" t="s">
        <v>223</v>
      </c>
      <c r="E174" s="93" t="s">
        <v>80</v>
      </c>
      <c r="F174" s="93" t="s">
        <v>168</v>
      </c>
      <c r="G174" s="94"/>
      <c r="H174" s="67"/>
      <c r="I174" s="68"/>
      <c r="J174" s="68"/>
    </row>
    <row r="175" spans="2:12" ht="15.75" x14ac:dyDescent="0.25">
      <c r="B175" s="237"/>
      <c r="C175" s="238"/>
      <c r="D175" s="93" t="s">
        <v>223</v>
      </c>
      <c r="E175" s="93" t="s">
        <v>16</v>
      </c>
      <c r="F175" s="93" t="s">
        <v>168</v>
      </c>
      <c r="G175" s="94"/>
      <c r="H175" s="67"/>
      <c r="I175" s="68"/>
      <c r="J175" s="68"/>
    </row>
    <row r="176" spans="2:12" ht="15.75" x14ac:dyDescent="0.25">
      <c r="B176" s="237"/>
      <c r="C176" s="238" t="s">
        <v>106</v>
      </c>
      <c r="D176" s="93" t="s">
        <v>107</v>
      </c>
      <c r="E176" s="93" t="s">
        <v>20</v>
      </c>
      <c r="F176" s="93" t="s">
        <v>169</v>
      </c>
      <c r="G176" s="94"/>
      <c r="H176" s="67"/>
      <c r="I176" s="68"/>
      <c r="J176" s="68"/>
    </row>
    <row r="177" spans="2:10" ht="15.75" x14ac:dyDescent="0.25">
      <c r="B177" s="237"/>
      <c r="C177" s="238"/>
      <c r="D177" s="93" t="s">
        <v>107</v>
      </c>
      <c r="E177" s="93" t="s">
        <v>16</v>
      </c>
      <c r="F177" s="93" t="s">
        <v>160</v>
      </c>
      <c r="G177" s="94"/>
      <c r="H177" s="67"/>
      <c r="I177" s="68"/>
      <c r="J177" s="68"/>
    </row>
    <row r="178" spans="2:10" ht="15.75" x14ac:dyDescent="0.25">
      <c r="B178" s="237"/>
      <c r="C178" s="238"/>
      <c r="D178" s="93" t="s">
        <v>224</v>
      </c>
      <c r="E178" s="93" t="s">
        <v>16</v>
      </c>
      <c r="F178" s="93" t="s">
        <v>160</v>
      </c>
      <c r="G178" s="94"/>
      <c r="H178" s="67"/>
      <c r="I178" s="68"/>
      <c r="J178" s="68"/>
    </row>
    <row r="179" spans="2:10" ht="15.75" x14ac:dyDescent="0.25">
      <c r="B179" s="237"/>
      <c r="C179" s="238" t="s">
        <v>108</v>
      </c>
      <c r="D179" s="93" t="s">
        <v>109</v>
      </c>
      <c r="E179" s="93" t="s">
        <v>20</v>
      </c>
      <c r="F179" s="93" t="s">
        <v>167</v>
      </c>
      <c r="G179" s="94"/>
      <c r="H179" s="67"/>
      <c r="I179" s="68"/>
      <c r="J179" s="68"/>
    </row>
    <row r="180" spans="2:10" ht="15.75" x14ac:dyDescent="0.25">
      <c r="B180" s="237"/>
      <c r="C180" s="238"/>
      <c r="D180" s="93" t="s">
        <v>110</v>
      </c>
      <c r="E180" s="93" t="s">
        <v>16</v>
      </c>
      <c r="F180" s="93" t="s">
        <v>160</v>
      </c>
      <c r="G180" s="94"/>
      <c r="H180" s="67"/>
      <c r="I180" s="68"/>
      <c r="J180" s="68"/>
    </row>
    <row r="181" spans="2:10" ht="15.75" x14ac:dyDescent="0.25">
      <c r="B181" s="237"/>
      <c r="C181" s="238"/>
      <c r="D181" s="93" t="s">
        <v>225</v>
      </c>
      <c r="E181" s="93" t="s">
        <v>20</v>
      </c>
      <c r="F181" s="93" t="s">
        <v>161</v>
      </c>
      <c r="G181" s="94"/>
      <c r="H181" s="67"/>
      <c r="I181" s="68"/>
      <c r="J181" s="68"/>
    </row>
    <row r="182" spans="2:10" ht="15.75" x14ac:dyDescent="0.25">
      <c r="B182" s="237"/>
      <c r="C182" s="238" t="s">
        <v>111</v>
      </c>
      <c r="D182" s="93" t="s">
        <v>228</v>
      </c>
      <c r="E182" s="93" t="s">
        <v>16</v>
      </c>
      <c r="F182" s="93" t="s">
        <v>160</v>
      </c>
      <c r="G182" s="94"/>
      <c r="H182" s="67"/>
      <c r="I182" s="68"/>
      <c r="J182" s="68"/>
    </row>
    <row r="183" spans="2:10" ht="15.75" x14ac:dyDescent="0.25">
      <c r="B183" s="237"/>
      <c r="C183" s="238"/>
      <c r="D183" s="93" t="s">
        <v>228</v>
      </c>
      <c r="E183" s="93" t="s">
        <v>16</v>
      </c>
      <c r="F183" s="93" t="s">
        <v>160</v>
      </c>
      <c r="G183" s="94"/>
      <c r="H183" s="67"/>
      <c r="I183" s="68"/>
      <c r="J183" s="68"/>
    </row>
    <row r="184" spans="2:10" ht="15.75" x14ac:dyDescent="0.25">
      <c r="B184" s="237"/>
      <c r="C184" s="238"/>
      <c r="D184" s="93" t="s">
        <v>228</v>
      </c>
      <c r="E184" s="93" t="s">
        <v>16</v>
      </c>
      <c r="F184" s="93" t="s">
        <v>218</v>
      </c>
      <c r="G184" s="94"/>
      <c r="H184" s="67"/>
      <c r="I184" s="68"/>
      <c r="J184" s="68"/>
    </row>
    <row r="185" spans="2:10" ht="15.75" x14ac:dyDescent="0.25">
      <c r="B185" s="237"/>
      <c r="C185" s="238" t="s">
        <v>112</v>
      </c>
      <c r="D185" s="93" t="s">
        <v>226</v>
      </c>
      <c r="E185" s="93" t="s">
        <v>80</v>
      </c>
      <c r="F185" s="95" t="s">
        <v>176</v>
      </c>
      <c r="G185" s="94"/>
      <c r="H185" s="67"/>
      <c r="I185" s="68"/>
      <c r="J185" s="68"/>
    </row>
    <row r="186" spans="2:10" ht="15.75" x14ac:dyDescent="0.25">
      <c r="B186" s="237"/>
      <c r="C186" s="238"/>
      <c r="D186" s="93" t="s">
        <v>226</v>
      </c>
      <c r="E186" s="93" t="s">
        <v>16</v>
      </c>
      <c r="F186" s="93" t="s">
        <v>176</v>
      </c>
      <c r="G186" s="94"/>
      <c r="H186" s="67"/>
      <c r="I186" s="68"/>
      <c r="J186" s="68"/>
    </row>
    <row r="187" spans="2:10" ht="15.75" x14ac:dyDescent="0.25">
      <c r="B187" s="237"/>
      <c r="C187" s="238"/>
      <c r="D187" s="93" t="s">
        <v>226</v>
      </c>
      <c r="E187" s="93" t="s">
        <v>20</v>
      </c>
      <c r="F187" s="96" t="s">
        <v>227</v>
      </c>
      <c r="G187" s="94"/>
      <c r="H187" s="67"/>
      <c r="I187" s="68"/>
      <c r="J187" s="68"/>
    </row>
    <row r="188" spans="2:10" ht="15.75" x14ac:dyDescent="0.25">
      <c r="B188" s="237"/>
      <c r="C188" s="238" t="s">
        <v>113</v>
      </c>
      <c r="D188" s="97" t="s">
        <v>229</v>
      </c>
      <c r="E188" s="93" t="s">
        <v>20</v>
      </c>
      <c r="F188" s="93" t="s">
        <v>168</v>
      </c>
      <c r="G188" s="94"/>
      <c r="H188" s="67"/>
      <c r="I188" s="68"/>
      <c r="J188" s="68"/>
    </row>
    <row r="189" spans="2:10" ht="15.75" x14ac:dyDescent="0.25">
      <c r="B189" s="237"/>
      <c r="C189" s="238"/>
      <c r="D189" s="97" t="s">
        <v>230</v>
      </c>
      <c r="E189" s="98" t="s">
        <v>20</v>
      </c>
      <c r="F189" s="98" t="s">
        <v>231</v>
      </c>
      <c r="G189" s="99"/>
      <c r="H189" s="67"/>
      <c r="I189" s="68"/>
      <c r="J189" s="68"/>
    </row>
    <row r="190" spans="2:10" ht="15.75" x14ac:dyDescent="0.25">
      <c r="B190" s="237"/>
      <c r="C190" s="238"/>
      <c r="D190" s="97" t="s">
        <v>230</v>
      </c>
      <c r="E190" s="98" t="s">
        <v>80</v>
      </c>
      <c r="F190" s="98" t="s">
        <v>175</v>
      </c>
      <c r="G190" s="99"/>
      <c r="H190" s="67"/>
      <c r="I190" s="68"/>
      <c r="J190" s="68"/>
    </row>
  </sheetData>
  <mergeCells count="71">
    <mergeCell ref="H13:H14"/>
    <mergeCell ref="J13:J14"/>
    <mergeCell ref="B9:J9"/>
    <mergeCell ref="B7:J7"/>
    <mergeCell ref="B13:B14"/>
    <mergeCell ref="C13:C14"/>
    <mergeCell ref="D13:D14"/>
    <mergeCell ref="G13:G14"/>
    <mergeCell ref="C42:C44"/>
    <mergeCell ref="B15:B4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B46:B72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132:C134"/>
    <mergeCell ref="B74:B97"/>
    <mergeCell ref="C74:C76"/>
    <mergeCell ref="C77:C79"/>
    <mergeCell ref="C80:C82"/>
    <mergeCell ref="C83:C85"/>
    <mergeCell ref="C86:C88"/>
    <mergeCell ref="C89:C91"/>
    <mergeCell ref="C92:C94"/>
    <mergeCell ref="C95:C97"/>
    <mergeCell ref="C154:C156"/>
    <mergeCell ref="C160:C162"/>
    <mergeCell ref="C163:C165"/>
    <mergeCell ref="B99:B143"/>
    <mergeCell ref="C99:C101"/>
    <mergeCell ref="C102:C104"/>
    <mergeCell ref="C138:C140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57:C159"/>
    <mergeCell ref="C135:C137"/>
    <mergeCell ref="C141:C143"/>
    <mergeCell ref="B167:B190"/>
    <mergeCell ref="C167:C169"/>
    <mergeCell ref="C170:C172"/>
    <mergeCell ref="C173:C175"/>
    <mergeCell ref="C176:C178"/>
    <mergeCell ref="C179:C181"/>
    <mergeCell ref="C182:C184"/>
    <mergeCell ref="C185:C187"/>
    <mergeCell ref="C188:C190"/>
    <mergeCell ref="B145:B165"/>
    <mergeCell ref="C145:C147"/>
    <mergeCell ref="C148:C150"/>
    <mergeCell ref="C151:C153"/>
  </mergeCells>
  <pageMargins left="0.7" right="0.7" top="0.75" bottom="0.75" header="0.3" footer="0.3"/>
  <pageSetup paperSize="9" scale="35" orientation="portrait" r:id="rId1"/>
  <rowBreaks count="2" manualBreakCount="2">
    <brk id="79" min="1" max="9" man="1"/>
    <brk id="154" min="1" max="9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8F37F-7960-4C23-BA6C-5644270F8B22}">
  <dimension ref="A1:F23"/>
  <sheetViews>
    <sheetView workbookViewId="0">
      <selection activeCell="A3" sqref="A3:F23"/>
    </sheetView>
  </sheetViews>
  <sheetFormatPr defaultRowHeight="15" x14ac:dyDescent="0.25"/>
  <cols>
    <col min="2" max="2" width="9" bestFit="1" customWidth="1"/>
    <col min="3" max="3" width="11.42578125" bestFit="1" customWidth="1"/>
    <col min="4" max="4" width="17.140625" customWidth="1"/>
    <col min="5" max="5" width="55.42578125" bestFit="1" customWidth="1"/>
    <col min="6" max="6" width="12.5703125" bestFit="1" customWidth="1"/>
  </cols>
  <sheetData>
    <row r="1" spans="1:6" ht="16.5" x14ac:dyDescent="0.3">
      <c r="A1" s="193" t="s">
        <v>4</v>
      </c>
      <c r="B1" s="195" t="s">
        <v>5</v>
      </c>
      <c r="C1" s="197" t="s">
        <v>6</v>
      </c>
      <c r="D1" s="9" t="s">
        <v>7</v>
      </c>
      <c r="E1" s="10" t="s">
        <v>8</v>
      </c>
      <c r="F1" s="10" t="s">
        <v>9</v>
      </c>
    </row>
    <row r="2" spans="1:6" ht="16.5" x14ac:dyDescent="0.3">
      <c r="A2" s="194"/>
      <c r="B2" s="196"/>
      <c r="C2" s="198"/>
      <c r="D2" s="9" t="s">
        <v>10</v>
      </c>
      <c r="E2" s="10" t="s">
        <v>10</v>
      </c>
      <c r="F2" s="10"/>
    </row>
    <row r="3" spans="1:6" ht="16.5" x14ac:dyDescent="0.3">
      <c r="A3" s="185" t="s">
        <v>114</v>
      </c>
      <c r="B3" s="183" t="s">
        <v>115</v>
      </c>
      <c r="C3" s="4" t="s">
        <v>115</v>
      </c>
      <c r="D3" s="4" t="s">
        <v>80</v>
      </c>
      <c r="E3" s="4" t="s">
        <v>177</v>
      </c>
      <c r="F3" s="4"/>
    </row>
    <row r="4" spans="1:6" ht="16.5" x14ac:dyDescent="0.3">
      <c r="A4" s="185"/>
      <c r="B4" s="183"/>
      <c r="C4" s="4" t="s">
        <v>113</v>
      </c>
      <c r="D4" s="4" t="s">
        <v>20</v>
      </c>
      <c r="E4" s="4" t="s">
        <v>161</v>
      </c>
      <c r="F4" s="4"/>
    </row>
    <row r="5" spans="1:6" ht="16.5" x14ac:dyDescent="0.3">
      <c r="A5" s="185"/>
      <c r="B5" s="183"/>
      <c r="C5" s="4"/>
      <c r="D5" s="4"/>
      <c r="E5" s="4"/>
      <c r="F5" s="4"/>
    </row>
    <row r="6" spans="1:6" ht="16.5" x14ac:dyDescent="0.3">
      <c r="A6" s="185"/>
      <c r="B6" s="183" t="s">
        <v>116</v>
      </c>
      <c r="C6" s="4" t="s">
        <v>205</v>
      </c>
      <c r="D6" s="4" t="s">
        <v>20</v>
      </c>
      <c r="E6" s="4" t="s">
        <v>178</v>
      </c>
      <c r="F6" s="4"/>
    </row>
    <row r="7" spans="1:6" ht="16.5" x14ac:dyDescent="0.3">
      <c r="A7" s="185"/>
      <c r="B7" s="183"/>
      <c r="C7" s="4" t="s">
        <v>206</v>
      </c>
      <c r="D7" s="4" t="s">
        <v>20</v>
      </c>
      <c r="E7" s="4" t="s">
        <v>179</v>
      </c>
      <c r="F7" s="4"/>
    </row>
    <row r="8" spans="1:6" ht="16.5" x14ac:dyDescent="0.3">
      <c r="A8" s="185"/>
      <c r="B8" s="183"/>
      <c r="C8" s="4" t="s">
        <v>117</v>
      </c>
      <c r="D8" s="4" t="s">
        <v>20</v>
      </c>
      <c r="E8" s="4" t="s">
        <v>207</v>
      </c>
      <c r="F8" s="4"/>
    </row>
    <row r="9" spans="1:6" ht="16.5" x14ac:dyDescent="0.3">
      <c r="A9" s="185"/>
      <c r="B9" s="183" t="s">
        <v>118</v>
      </c>
      <c r="C9" s="4" t="s">
        <v>119</v>
      </c>
      <c r="D9" s="4" t="s">
        <v>20</v>
      </c>
      <c r="E9" s="4" t="s">
        <v>161</v>
      </c>
      <c r="F9" s="4"/>
    </row>
    <row r="10" spans="1:6" ht="16.5" x14ac:dyDescent="0.3">
      <c r="A10" s="185"/>
      <c r="B10" s="183"/>
      <c r="C10" s="4" t="s">
        <v>105</v>
      </c>
      <c r="D10" s="4" t="s">
        <v>20</v>
      </c>
      <c r="E10" s="4" t="s">
        <v>168</v>
      </c>
      <c r="F10" s="4"/>
    </row>
    <row r="11" spans="1:6" ht="16.5" x14ac:dyDescent="0.3">
      <c r="A11" s="185"/>
      <c r="B11" s="183"/>
      <c r="C11" s="4"/>
      <c r="D11" s="4"/>
      <c r="E11" s="4"/>
      <c r="F11" s="4"/>
    </row>
    <row r="12" spans="1:6" ht="16.5" x14ac:dyDescent="0.3">
      <c r="A12" s="185"/>
      <c r="B12" s="183" t="s">
        <v>120</v>
      </c>
      <c r="C12" s="4" t="s">
        <v>113</v>
      </c>
      <c r="D12" s="4" t="s">
        <v>16</v>
      </c>
      <c r="E12" s="4" t="s">
        <v>160</v>
      </c>
      <c r="F12" s="4"/>
    </row>
    <row r="13" spans="1:6" ht="16.5" x14ac:dyDescent="0.3">
      <c r="A13" s="185"/>
      <c r="B13" s="183"/>
      <c r="C13" s="4" t="s">
        <v>120</v>
      </c>
      <c r="D13" s="4" t="s">
        <v>16</v>
      </c>
      <c r="E13" s="4" t="s">
        <v>169</v>
      </c>
      <c r="F13" s="4"/>
    </row>
    <row r="14" spans="1:6" ht="16.5" x14ac:dyDescent="0.3">
      <c r="A14" s="185"/>
      <c r="B14" s="183"/>
      <c r="C14" s="4"/>
      <c r="D14" s="4"/>
      <c r="E14" s="4"/>
      <c r="F14" s="4"/>
    </row>
    <row r="15" spans="1:6" ht="16.5" x14ac:dyDescent="0.3">
      <c r="A15" s="185"/>
      <c r="B15" s="183" t="s">
        <v>121</v>
      </c>
      <c r="C15" s="4" t="s">
        <v>122</v>
      </c>
      <c r="D15" s="4" t="s">
        <v>16</v>
      </c>
      <c r="E15" s="4" t="s">
        <v>161</v>
      </c>
      <c r="F15" s="4"/>
    </row>
    <row r="16" spans="1:6" ht="16.5" x14ac:dyDescent="0.3">
      <c r="A16" s="185"/>
      <c r="B16" s="183"/>
      <c r="C16" s="4" t="s">
        <v>123</v>
      </c>
      <c r="D16" s="4" t="s">
        <v>20</v>
      </c>
      <c r="E16" s="4" t="s">
        <v>181</v>
      </c>
      <c r="F16" s="4"/>
    </row>
    <row r="17" spans="1:6" ht="16.5" x14ac:dyDescent="0.3">
      <c r="A17" s="185"/>
      <c r="B17" s="183"/>
      <c r="C17" s="4" t="s">
        <v>208</v>
      </c>
      <c r="D17" s="4" t="s">
        <v>20</v>
      </c>
      <c r="E17" s="4" t="s">
        <v>209</v>
      </c>
      <c r="F17" s="4"/>
    </row>
    <row r="18" spans="1:6" ht="16.5" x14ac:dyDescent="0.3">
      <c r="A18" s="185"/>
      <c r="B18" s="183" t="s">
        <v>124</v>
      </c>
      <c r="C18" s="4"/>
      <c r="D18" s="4" t="s">
        <v>20</v>
      </c>
      <c r="E18" s="4" t="s">
        <v>179</v>
      </c>
      <c r="F18" s="4"/>
    </row>
    <row r="19" spans="1:6" ht="16.5" x14ac:dyDescent="0.3">
      <c r="A19" s="185"/>
      <c r="B19" s="183"/>
      <c r="C19" s="6"/>
      <c r="D19" s="4" t="s">
        <v>16</v>
      </c>
      <c r="E19" s="4" t="s">
        <v>169</v>
      </c>
      <c r="F19" s="6"/>
    </row>
    <row r="20" spans="1:6" ht="16.5" x14ac:dyDescent="0.3">
      <c r="A20" s="185"/>
      <c r="B20" s="183"/>
      <c r="C20" s="6" t="s">
        <v>211</v>
      </c>
      <c r="D20" s="4" t="s">
        <v>20</v>
      </c>
      <c r="E20" s="4" t="s">
        <v>210</v>
      </c>
      <c r="F20" s="6"/>
    </row>
    <row r="21" spans="1:6" ht="16.5" x14ac:dyDescent="0.3">
      <c r="A21" s="185"/>
      <c r="B21" s="251" t="s">
        <v>114</v>
      </c>
      <c r="C21" s="4" t="s">
        <v>125</v>
      </c>
      <c r="D21" s="4" t="s">
        <v>16</v>
      </c>
      <c r="E21" s="4" t="s">
        <v>160</v>
      </c>
      <c r="F21" s="6"/>
    </row>
    <row r="22" spans="1:6" ht="16.5" x14ac:dyDescent="0.3">
      <c r="A22" s="185"/>
      <c r="B22" s="251"/>
      <c r="C22" s="4" t="s">
        <v>126</v>
      </c>
      <c r="D22" s="4" t="s">
        <v>20</v>
      </c>
      <c r="E22" s="4" t="s">
        <v>180</v>
      </c>
      <c r="F22" s="6"/>
    </row>
    <row r="23" spans="1:6" ht="16.5" x14ac:dyDescent="0.3">
      <c r="A23" s="185"/>
      <c r="B23" s="251"/>
      <c r="C23" s="4"/>
      <c r="D23" s="4"/>
      <c r="E23" s="4"/>
      <c r="F23" s="6"/>
    </row>
  </sheetData>
  <mergeCells count="11">
    <mergeCell ref="A1:A2"/>
    <mergeCell ref="B1:B2"/>
    <mergeCell ref="C1:C2"/>
    <mergeCell ref="A3:A23"/>
    <mergeCell ref="B3:B5"/>
    <mergeCell ref="B6:B8"/>
    <mergeCell ref="B9:B11"/>
    <mergeCell ref="B12:B14"/>
    <mergeCell ref="B15:B17"/>
    <mergeCell ref="B18:B20"/>
    <mergeCell ref="B21:B2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0165-6A57-4B91-8D9C-F6E60E5551C7}">
  <dimension ref="A1:G22"/>
  <sheetViews>
    <sheetView zoomScale="68" zoomScaleNormal="68" workbookViewId="0">
      <selection activeCell="J20" sqref="J20"/>
    </sheetView>
  </sheetViews>
  <sheetFormatPr defaultRowHeight="15" x14ac:dyDescent="0.25"/>
  <cols>
    <col min="1" max="1" width="14" bestFit="1" customWidth="1"/>
    <col min="2" max="2" width="14.5703125" style="24" customWidth="1"/>
    <col min="3" max="3" width="15.28515625" style="25" customWidth="1"/>
    <col min="4" max="4" width="15.28515625" bestFit="1" customWidth="1"/>
    <col min="5" max="5" width="17.140625" customWidth="1"/>
    <col min="6" max="6" width="67.5703125" bestFit="1" customWidth="1"/>
    <col min="7" max="7" width="18.28515625" style="28" customWidth="1"/>
  </cols>
  <sheetData>
    <row r="1" spans="1:7" ht="21" x14ac:dyDescent="0.25">
      <c r="A1" s="253" t="s">
        <v>198</v>
      </c>
      <c r="B1" s="253"/>
      <c r="C1" s="253"/>
      <c r="D1" s="253"/>
      <c r="E1" s="253"/>
      <c r="F1" s="253"/>
      <c r="G1" s="253"/>
    </row>
    <row r="2" spans="1:7" s="24" customFormat="1" ht="37.5" x14ac:dyDescent="0.25">
      <c r="A2" s="30" t="s">
        <v>200</v>
      </c>
      <c r="B2" s="31" t="s">
        <v>191</v>
      </c>
      <c r="C2" s="31" t="s">
        <v>192</v>
      </c>
      <c r="D2" s="31" t="s">
        <v>193</v>
      </c>
      <c r="E2" s="31" t="s">
        <v>196</v>
      </c>
      <c r="F2" s="31" t="s">
        <v>197</v>
      </c>
      <c r="G2" s="32" t="s">
        <v>204</v>
      </c>
    </row>
    <row r="3" spans="1:7" ht="16.5" x14ac:dyDescent="0.3">
      <c r="A3" s="252" t="s">
        <v>199</v>
      </c>
      <c r="B3" s="186" t="s">
        <v>11</v>
      </c>
      <c r="C3" s="27" t="s">
        <v>31</v>
      </c>
      <c r="D3" s="4" t="s">
        <v>33</v>
      </c>
      <c r="E3" s="4" t="s">
        <v>20</v>
      </c>
      <c r="F3" s="4" t="s">
        <v>161</v>
      </c>
      <c r="G3" s="29" t="s">
        <v>201</v>
      </c>
    </row>
    <row r="4" spans="1:7" ht="16.5" x14ac:dyDescent="0.3">
      <c r="A4" s="252"/>
      <c r="B4" s="186"/>
      <c r="C4" s="27" t="s">
        <v>42</v>
      </c>
      <c r="D4" s="4" t="s">
        <v>42</v>
      </c>
      <c r="E4" s="4" t="s">
        <v>20</v>
      </c>
      <c r="F4" s="4" t="s">
        <v>161</v>
      </c>
      <c r="G4" s="29" t="s">
        <v>201</v>
      </c>
    </row>
    <row r="5" spans="1:7" ht="16.5" x14ac:dyDescent="0.3">
      <c r="A5" s="252"/>
      <c r="B5" s="186" t="s">
        <v>190</v>
      </c>
      <c r="C5" s="27" t="s">
        <v>45</v>
      </c>
      <c r="D5" s="4" t="s">
        <v>46</v>
      </c>
      <c r="E5" s="4" t="s">
        <v>16</v>
      </c>
      <c r="F5" s="4" t="s">
        <v>161</v>
      </c>
      <c r="G5" s="29" t="s">
        <v>202</v>
      </c>
    </row>
    <row r="6" spans="1:7" ht="16.5" x14ac:dyDescent="0.3">
      <c r="A6" s="252"/>
      <c r="B6" s="186"/>
      <c r="C6" s="27" t="s">
        <v>49</v>
      </c>
      <c r="D6" s="4" t="s">
        <v>50</v>
      </c>
      <c r="E6" s="4" t="s">
        <v>20</v>
      </c>
      <c r="F6" s="4" t="s">
        <v>161</v>
      </c>
      <c r="G6" s="29" t="s">
        <v>203</v>
      </c>
    </row>
    <row r="7" spans="1:7" ht="16.5" x14ac:dyDescent="0.3">
      <c r="A7" s="252"/>
      <c r="B7" s="186"/>
      <c r="C7" s="27" t="s">
        <v>59</v>
      </c>
      <c r="D7" s="4" t="s">
        <v>62</v>
      </c>
      <c r="E7" s="4" t="s">
        <v>16</v>
      </c>
      <c r="F7" s="4" t="s">
        <v>161</v>
      </c>
      <c r="G7" s="29" t="s">
        <v>202</v>
      </c>
    </row>
    <row r="8" spans="1:7" ht="16.5" x14ac:dyDescent="0.3">
      <c r="A8" s="252"/>
      <c r="B8" s="186"/>
      <c r="C8" s="27" t="s">
        <v>63</v>
      </c>
      <c r="D8" s="4" t="s">
        <v>159</v>
      </c>
      <c r="E8" s="4" t="s">
        <v>14</v>
      </c>
      <c r="F8" s="4" t="s">
        <v>166</v>
      </c>
      <c r="G8" s="29" t="s">
        <v>201</v>
      </c>
    </row>
    <row r="9" spans="1:7" ht="16.5" x14ac:dyDescent="0.3">
      <c r="A9" s="252"/>
      <c r="B9" s="186"/>
      <c r="C9" s="27" t="s">
        <v>64</v>
      </c>
      <c r="D9" s="4" t="s">
        <v>67</v>
      </c>
      <c r="E9" s="4" t="s">
        <v>16</v>
      </c>
      <c r="F9" s="4" t="s">
        <v>161</v>
      </c>
      <c r="G9" s="29" t="s">
        <v>202</v>
      </c>
    </row>
    <row r="10" spans="1:7" ht="16.5" x14ac:dyDescent="0.3">
      <c r="A10" s="252"/>
      <c r="B10" s="187" t="s">
        <v>77</v>
      </c>
      <c r="C10" s="26" t="s">
        <v>78</v>
      </c>
      <c r="D10" s="4" t="s">
        <v>79</v>
      </c>
      <c r="E10" s="4" t="s">
        <v>80</v>
      </c>
      <c r="F10" s="4" t="s">
        <v>169</v>
      </c>
      <c r="G10" s="29" t="s">
        <v>203</v>
      </c>
    </row>
    <row r="11" spans="1:7" ht="16.5" x14ac:dyDescent="0.3">
      <c r="A11" s="252"/>
      <c r="B11" s="187"/>
      <c r="C11" s="26" t="s">
        <v>84</v>
      </c>
      <c r="D11" s="4" t="s">
        <v>84</v>
      </c>
      <c r="E11" s="4" t="s">
        <v>80</v>
      </c>
      <c r="F11" s="4" t="s">
        <v>169</v>
      </c>
      <c r="G11" s="29" t="s">
        <v>201</v>
      </c>
    </row>
    <row r="12" spans="1:7" ht="16.5" x14ac:dyDescent="0.3">
      <c r="A12" s="252"/>
      <c r="B12" s="187"/>
      <c r="C12" s="26" t="s">
        <v>85</v>
      </c>
      <c r="D12" s="4" t="s">
        <v>87</v>
      </c>
      <c r="E12" s="4" t="s">
        <v>20</v>
      </c>
      <c r="F12" s="4" t="s">
        <v>169</v>
      </c>
      <c r="G12" s="29" t="s">
        <v>201</v>
      </c>
    </row>
    <row r="13" spans="1:7" ht="16.5" x14ac:dyDescent="0.3">
      <c r="A13" s="252"/>
      <c r="B13" s="187"/>
      <c r="C13" s="26" t="s">
        <v>90</v>
      </c>
      <c r="D13" s="4" t="s">
        <v>92</v>
      </c>
      <c r="E13" s="4" t="s">
        <v>16</v>
      </c>
      <c r="F13" s="4" t="s">
        <v>169</v>
      </c>
      <c r="G13" s="29" t="s">
        <v>201</v>
      </c>
    </row>
    <row r="14" spans="1:7" ht="16.5" x14ac:dyDescent="0.3">
      <c r="A14" s="252"/>
      <c r="B14" s="187" t="s">
        <v>98</v>
      </c>
      <c r="C14" s="26" t="s">
        <v>102</v>
      </c>
      <c r="D14" s="4" t="s">
        <v>103</v>
      </c>
      <c r="E14" s="4" t="s">
        <v>80</v>
      </c>
      <c r="F14" s="4" t="s">
        <v>169</v>
      </c>
      <c r="G14" s="29" t="s">
        <v>203</v>
      </c>
    </row>
    <row r="15" spans="1:7" ht="16.5" x14ac:dyDescent="0.3">
      <c r="A15" s="252"/>
      <c r="B15" s="187"/>
      <c r="C15" s="26" t="s">
        <v>106</v>
      </c>
      <c r="D15" s="4" t="s">
        <v>107</v>
      </c>
      <c r="E15" s="4" t="s">
        <v>20</v>
      </c>
      <c r="F15" s="4" t="s">
        <v>169</v>
      </c>
      <c r="G15" s="29" t="s">
        <v>203</v>
      </c>
    </row>
    <row r="16" spans="1:7" ht="16.5" x14ac:dyDescent="0.3">
      <c r="A16" s="252"/>
      <c r="B16" s="187" t="s">
        <v>114</v>
      </c>
      <c r="C16" s="26" t="s">
        <v>115</v>
      </c>
      <c r="D16" s="4" t="s">
        <v>113</v>
      </c>
      <c r="E16" s="4" t="s">
        <v>20</v>
      </c>
      <c r="F16" s="4" t="s">
        <v>161</v>
      </c>
      <c r="G16" s="29" t="s">
        <v>201</v>
      </c>
    </row>
    <row r="17" spans="1:7" ht="16.5" x14ac:dyDescent="0.3">
      <c r="A17" s="252"/>
      <c r="B17" s="187"/>
      <c r="C17" s="26" t="s">
        <v>118</v>
      </c>
      <c r="D17" s="4" t="s">
        <v>119</v>
      </c>
      <c r="E17" s="4" t="s">
        <v>20</v>
      </c>
      <c r="F17" s="4" t="s">
        <v>161</v>
      </c>
      <c r="G17" s="29" t="s">
        <v>203</v>
      </c>
    </row>
    <row r="18" spans="1:7" ht="16.5" x14ac:dyDescent="0.3">
      <c r="A18" s="252"/>
      <c r="B18" s="187"/>
      <c r="C18" s="26" t="s">
        <v>120</v>
      </c>
      <c r="D18" s="4" t="s">
        <v>120</v>
      </c>
      <c r="E18" s="4" t="s">
        <v>16</v>
      </c>
      <c r="F18" s="4" t="s">
        <v>169</v>
      </c>
      <c r="G18" s="29" t="s">
        <v>201</v>
      </c>
    </row>
    <row r="19" spans="1:7" ht="16.5" x14ac:dyDescent="0.3">
      <c r="A19" s="252"/>
      <c r="B19" s="187"/>
      <c r="C19" s="26" t="s">
        <v>121</v>
      </c>
      <c r="D19" s="4" t="s">
        <v>122</v>
      </c>
      <c r="E19" s="4" t="s">
        <v>16</v>
      </c>
      <c r="F19" s="4" t="s">
        <v>161</v>
      </c>
      <c r="G19" s="29" t="s">
        <v>203</v>
      </c>
    </row>
    <row r="20" spans="1:7" ht="16.5" x14ac:dyDescent="0.3">
      <c r="A20" s="252"/>
      <c r="B20" s="187"/>
      <c r="C20" s="26" t="s">
        <v>124</v>
      </c>
      <c r="D20" s="6"/>
      <c r="E20" s="4" t="s">
        <v>16</v>
      </c>
      <c r="F20" s="4" t="s">
        <v>169</v>
      </c>
      <c r="G20" s="29" t="s">
        <v>201</v>
      </c>
    </row>
    <row r="21" spans="1:7" ht="16.5" x14ac:dyDescent="0.3">
      <c r="A21" s="252"/>
      <c r="B21" s="187" t="s">
        <v>127</v>
      </c>
      <c r="C21" s="202" t="s">
        <v>147</v>
      </c>
      <c r="D21" s="4" t="s">
        <v>195</v>
      </c>
      <c r="E21" s="4" t="s">
        <v>14</v>
      </c>
      <c r="F21" s="4" t="s">
        <v>161</v>
      </c>
      <c r="G21" s="29" t="s">
        <v>203</v>
      </c>
    </row>
    <row r="22" spans="1:7" ht="16.5" x14ac:dyDescent="0.3">
      <c r="A22" s="252"/>
      <c r="B22" s="187"/>
      <c r="C22" s="204"/>
      <c r="D22" s="6"/>
      <c r="E22" s="4" t="s">
        <v>194</v>
      </c>
      <c r="F22" s="4" t="s">
        <v>161</v>
      </c>
      <c r="G22" s="29" t="s">
        <v>194</v>
      </c>
    </row>
  </sheetData>
  <mergeCells count="9">
    <mergeCell ref="B21:B22"/>
    <mergeCell ref="A3:A22"/>
    <mergeCell ref="C21:C22"/>
    <mergeCell ref="A1:G1"/>
    <mergeCell ref="B3:B4"/>
    <mergeCell ref="B5:B9"/>
    <mergeCell ref="B10:B13"/>
    <mergeCell ref="B14:B15"/>
    <mergeCell ref="B16:B20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13</vt:i4>
      </vt:variant>
    </vt:vector>
  </HeadingPairs>
  <TitlesOfParts>
    <vt:vector size="21" baseType="lpstr">
      <vt:lpstr>POM 4 2023</vt:lpstr>
      <vt:lpstr>POM 4 2023 BA PDF</vt:lpstr>
      <vt:lpstr>POM 5 2026</vt:lpstr>
      <vt:lpstr>POM 5 2026_Rezerva</vt:lpstr>
      <vt:lpstr>POM 5 2025 (2)</vt:lpstr>
      <vt:lpstr>LISTA FINAL PRIORIDADE 2023</vt:lpstr>
      <vt:lpstr>Sheet2</vt:lpstr>
      <vt:lpstr>PRIORIDADE BEE MOOS 2023</vt:lpstr>
      <vt:lpstr>'POM 4 2023 BA PDF'!_Toc433618118</vt:lpstr>
      <vt:lpstr>'POM 5 2025 (2)'!_Toc433618118</vt:lpstr>
      <vt:lpstr>'POM 4 2023 BA PDF'!_Toc433618120</vt:lpstr>
      <vt:lpstr>'POM 5 2025 (2)'!_Toc433618120</vt:lpstr>
      <vt:lpstr>'POM 5 2025 (2)'!_Toc433618121</vt:lpstr>
      <vt:lpstr>'POM 5 2025 (2)'!_Toc433618123</vt:lpstr>
      <vt:lpstr>'LISTA FINAL PRIORIDADE 2023'!Print_Area</vt:lpstr>
      <vt:lpstr>'POM 4 2023'!Print_Area</vt:lpstr>
      <vt:lpstr>'POM 4 2023 BA PDF'!Print_Area</vt:lpstr>
      <vt:lpstr>'POM 5 2025 (2)'!Print_Area</vt:lpstr>
      <vt:lpstr>'POM 5 2026'!Print_Area</vt:lpstr>
      <vt:lpstr>'POM 5 2026_Rezerva'!Print_Area</vt:lpstr>
      <vt:lpstr>uaioli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PNDS</dc:creator>
  <cp:lastModifiedBy>Aniceto Carlos Pinto</cp:lastModifiedBy>
  <cp:lastPrinted>2025-04-22T19:41:26Z</cp:lastPrinted>
  <dcterms:created xsi:type="dcterms:W3CDTF">2023-04-11T05:45:24Z</dcterms:created>
  <dcterms:modified xsi:type="dcterms:W3CDTF">2026-02-13T07:03:10Z</dcterms:modified>
</cp:coreProperties>
</file>