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Dadus Portal Municipal 2026\SM Saude\"/>
    </mc:Choice>
  </mc:AlternateContent>
  <bookViews>
    <workbookView xWindow="0" yWindow="0" windowWidth="28800" windowHeight="1233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82" i="1" l="1"/>
  <c r="P82" i="1" l="1"/>
  <c r="O82" i="1"/>
  <c r="M82" i="1"/>
  <c r="L82" i="1"/>
  <c r="H82" i="1"/>
  <c r="G82" i="1"/>
  <c r="K82" i="1" l="1"/>
  <c r="J82" i="1"/>
  <c r="I82" i="1"/>
  <c r="F82" i="1"/>
  <c r="DP82" i="1" l="1"/>
  <c r="DO82" i="1"/>
  <c r="DN82" i="1"/>
  <c r="DM82" i="1"/>
  <c r="DL82" i="1"/>
  <c r="DK82" i="1"/>
  <c r="DJ82" i="1"/>
  <c r="DI82" i="1"/>
  <c r="DH82" i="1"/>
  <c r="DG82" i="1"/>
  <c r="DF82" i="1"/>
  <c r="DE82" i="1"/>
  <c r="DD82" i="1"/>
  <c r="DC82" i="1"/>
  <c r="DB82" i="1"/>
  <c r="DA82" i="1"/>
  <c r="CZ82" i="1"/>
  <c r="CY82" i="1"/>
  <c r="CX82" i="1"/>
  <c r="CW82" i="1"/>
  <c r="CV82" i="1"/>
  <c r="CU82" i="1"/>
  <c r="CT82" i="1"/>
  <c r="CS82" i="1"/>
  <c r="CR82" i="1"/>
  <c r="CQ82" i="1"/>
  <c r="CP82" i="1"/>
  <c r="CO82" i="1"/>
  <c r="CN82" i="1"/>
  <c r="CM82" i="1"/>
  <c r="CL82" i="1"/>
  <c r="CK82" i="1"/>
  <c r="CJ82" i="1"/>
  <c r="CI82" i="1"/>
  <c r="CH82" i="1"/>
  <c r="CG82" i="1"/>
  <c r="CF82" i="1"/>
  <c r="CE82" i="1"/>
  <c r="CD82" i="1"/>
  <c r="CC82" i="1"/>
  <c r="CB82" i="1"/>
  <c r="CA82" i="1"/>
  <c r="BZ82" i="1"/>
  <c r="BY82" i="1"/>
  <c r="BX82" i="1"/>
  <c r="BV82" i="1"/>
  <c r="BU82" i="1"/>
  <c r="BT82" i="1"/>
  <c r="BS82" i="1"/>
  <c r="BR82" i="1"/>
  <c r="BQ82" i="1"/>
  <c r="BP82" i="1"/>
  <c r="BO82" i="1"/>
  <c r="BN82" i="1"/>
  <c r="BM82" i="1"/>
  <c r="BL82" i="1"/>
  <c r="BK82" i="1"/>
  <c r="BJ82" i="1"/>
  <c r="BI82" i="1"/>
  <c r="BH82" i="1"/>
  <c r="BG82" i="1"/>
  <c r="BF82" i="1"/>
  <c r="BE82" i="1"/>
  <c r="BD82" i="1"/>
  <c r="BC82" i="1"/>
  <c r="BB82" i="1"/>
  <c r="BA82" i="1"/>
  <c r="AZ82" i="1"/>
  <c r="AY82" i="1"/>
  <c r="AX82" i="1"/>
  <c r="AW82" i="1"/>
  <c r="AV82" i="1"/>
  <c r="AU82" i="1"/>
  <c r="AT82" i="1"/>
  <c r="AS82" i="1"/>
  <c r="AR82" i="1"/>
  <c r="AQ82" i="1"/>
  <c r="AO82" i="1"/>
  <c r="AN82" i="1"/>
  <c r="AM82" i="1"/>
  <c r="AL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BW7" i="1" l="1"/>
  <c r="BW8" i="1"/>
  <c r="BW11" i="1"/>
  <c r="BW18" i="1"/>
  <c r="BW19" i="1"/>
  <c r="BW20" i="1"/>
  <c r="BW21" i="1"/>
  <c r="BW26" i="1"/>
  <c r="BW32" i="1"/>
  <c r="BW35" i="1"/>
  <c r="BW36" i="1"/>
  <c r="BW38" i="1"/>
  <c r="BW39" i="1"/>
  <c r="BW40" i="1"/>
  <c r="BW46" i="1"/>
  <c r="BW54" i="1"/>
  <c r="BW55" i="1"/>
  <c r="BW57" i="1"/>
  <c r="BW58" i="1"/>
  <c r="BW62" i="1"/>
  <c r="BW63" i="1"/>
  <c r="BW64" i="1"/>
  <c r="BW65" i="1"/>
  <c r="BW66" i="1"/>
  <c r="BW81" i="1"/>
  <c r="DQ8" i="1"/>
  <c r="DQ9" i="1"/>
  <c r="DQ10" i="1"/>
  <c r="DQ11" i="1"/>
  <c r="DQ19" i="1"/>
  <c r="DQ20" i="1"/>
  <c r="DQ22" i="1"/>
  <c r="DQ25" i="1"/>
  <c r="DQ27" i="1"/>
  <c r="DQ28" i="1"/>
  <c r="DQ29" i="1"/>
  <c r="DQ31" i="1"/>
  <c r="DQ32" i="1"/>
  <c r="DQ39" i="1"/>
  <c r="DQ47" i="1"/>
  <c r="DQ48" i="1"/>
  <c r="DQ55" i="1"/>
  <c r="DQ57" i="1"/>
  <c r="DQ58" i="1"/>
  <c r="DQ59" i="1"/>
  <c r="DQ63" i="1"/>
  <c r="DQ64" i="1"/>
  <c r="DQ65" i="1"/>
  <c r="DQ67" i="1"/>
  <c r="DQ72" i="1"/>
  <c r="DQ76" i="1"/>
  <c r="DQ77" i="1"/>
  <c r="DQ81" i="1"/>
  <c r="AP81" i="1"/>
  <c r="AP7" i="1"/>
  <c r="AP8" i="1"/>
  <c r="AP9" i="1"/>
  <c r="AP10" i="1"/>
  <c r="AP11" i="1"/>
  <c r="AP18" i="1"/>
  <c r="AP19" i="1"/>
  <c r="AP20" i="1"/>
  <c r="AP21" i="1"/>
  <c r="AP25" i="1"/>
  <c r="AP26" i="1"/>
  <c r="AP27" i="1"/>
  <c r="AP28" i="1"/>
  <c r="AP29" i="1"/>
  <c r="AP32" i="1"/>
  <c r="AP35" i="1"/>
  <c r="AP36" i="1"/>
  <c r="AP37" i="1"/>
  <c r="AP38" i="1"/>
  <c r="AP39" i="1"/>
  <c r="AP40" i="1"/>
  <c r="AP46" i="1"/>
  <c r="AP49" i="1"/>
  <c r="AP54" i="1"/>
  <c r="AP55" i="1"/>
  <c r="AP57" i="1"/>
  <c r="AP58" i="1"/>
  <c r="AP59" i="1"/>
  <c r="AP62" i="1"/>
  <c r="AP63" i="1"/>
  <c r="AP64" i="1"/>
  <c r="AP65" i="1"/>
  <c r="AP66" i="1"/>
  <c r="AP67" i="1"/>
  <c r="AP72" i="1"/>
  <c r="AP76" i="1"/>
  <c r="AP82" i="1" l="1"/>
  <c r="BW82" i="1"/>
  <c r="DQ62" i="1"/>
  <c r="DQ54" i="1"/>
  <c r="DQ46" i="1" l="1"/>
  <c r="DQ35" i="1"/>
  <c r="DQ26" i="1"/>
  <c r="DQ18" i="1"/>
  <c r="DQ7" i="1"/>
  <c r="S82" i="1" l="1"/>
  <c r="DQ82" i="1" l="1"/>
  <c r="AU88" i="1" s="1"/>
</calcChain>
</file>

<file path=xl/sharedStrings.xml><?xml version="1.0" encoding="utf-8"?>
<sst xmlns="http://schemas.openxmlformats.org/spreadsheetml/2006/main" count="338" uniqueCount="216">
  <si>
    <t>NO</t>
  </si>
  <si>
    <t>POSTO ADMINISTRATIVO</t>
  </si>
  <si>
    <t>TYPU FASILIDADE SAUDE</t>
  </si>
  <si>
    <t xml:space="preserve">CENTRO SAUDE </t>
  </si>
  <si>
    <t>Posto Saude Lavateri</t>
  </si>
  <si>
    <t>Suco Lavateri</t>
  </si>
  <si>
    <t>Posto Saude Samalari</t>
  </si>
  <si>
    <t>Suco Samalari</t>
  </si>
  <si>
    <t>Posto Saude Osso-Huna</t>
  </si>
  <si>
    <t>Suco Osso-Huna</t>
  </si>
  <si>
    <t>Posto Saude Larisula</t>
  </si>
  <si>
    <t>Suco Larisula</t>
  </si>
  <si>
    <t>Suco Tirilolo</t>
  </si>
  <si>
    <t>Posto Saude Di-Uake</t>
  </si>
  <si>
    <t>Suco Bahu</t>
  </si>
  <si>
    <t>Posto Saude Buruma</t>
  </si>
  <si>
    <t>Suco Buruma</t>
  </si>
  <si>
    <t>Posto Saude Caisidu</t>
  </si>
  <si>
    <t>Posto Saude  Age</t>
  </si>
  <si>
    <t>Posto Saude Gariuai</t>
  </si>
  <si>
    <t>Suco Gariuai</t>
  </si>
  <si>
    <t>Suco Uailili</t>
  </si>
  <si>
    <t>Posto Saude Buibau</t>
  </si>
  <si>
    <t>Suco Buibau</t>
  </si>
  <si>
    <t>Centro Saude Bucoli</t>
  </si>
  <si>
    <t>Suco Bucoli</t>
  </si>
  <si>
    <t xml:space="preserve">PA BAUCAU VILA </t>
  </si>
  <si>
    <t>PA BAGUIA</t>
  </si>
  <si>
    <t>Suco Soba</t>
  </si>
  <si>
    <t>Posto Saude Boleha</t>
  </si>
  <si>
    <t>Boleha Soba</t>
  </si>
  <si>
    <t>Posto Saude Atelari</t>
  </si>
  <si>
    <t>Suco Atelari</t>
  </si>
  <si>
    <t>Posto Saude Sagadate</t>
  </si>
  <si>
    <t>Suco Sagadate</t>
  </si>
  <si>
    <t>Posto Saude Saelari</t>
  </si>
  <si>
    <t>Posto Saude Nunira</t>
  </si>
  <si>
    <t>Suco Nunira</t>
  </si>
  <si>
    <t>PA QUELICAI</t>
  </si>
  <si>
    <t>PA LAGA</t>
  </si>
  <si>
    <t>Suco Baguia</t>
  </si>
  <si>
    <t>Posto Saude Macalaco</t>
  </si>
  <si>
    <t>Suco Macalaco</t>
  </si>
  <si>
    <t>Posto Saude Bualale</t>
  </si>
  <si>
    <t>Suco Bualale</t>
  </si>
  <si>
    <t>PA  VEMASSE</t>
  </si>
  <si>
    <t>Suco Vemasse</t>
  </si>
  <si>
    <t>Posto Saude Uaigae</t>
  </si>
  <si>
    <t>Suco Uaigae</t>
  </si>
  <si>
    <t>Posto Saude Ostico</t>
  </si>
  <si>
    <t>Suco Ostico</t>
  </si>
  <si>
    <t>Posto Saude Oso-Uala</t>
  </si>
  <si>
    <t>Suco Osso-Uala</t>
  </si>
  <si>
    <t>PA VENILALE</t>
  </si>
  <si>
    <t>Posto Saude Oso-Uake</t>
  </si>
  <si>
    <t>Suco Fatulia</t>
  </si>
  <si>
    <t>Posto Saude Berkoli</t>
  </si>
  <si>
    <t>Suco Uma Ana-Ico</t>
  </si>
  <si>
    <t>Posto Saude Bahamori</t>
  </si>
  <si>
    <t>Suco Bahamori</t>
  </si>
  <si>
    <t>Posto Saude Uaioli</t>
  </si>
  <si>
    <t>Suco Uaioli</t>
  </si>
  <si>
    <t>Posto Saude Liabala</t>
  </si>
  <si>
    <t>PA QUELICAI ANTIGO</t>
  </si>
  <si>
    <t>Posto Saude Afaca</t>
  </si>
  <si>
    <t>Suco Afaca</t>
  </si>
  <si>
    <t>Posto Saude Abafala</t>
  </si>
  <si>
    <t>Suco Abafala</t>
  </si>
  <si>
    <t>PA MATEBIAN</t>
  </si>
  <si>
    <t>Posto Saude Laisorolai</t>
  </si>
  <si>
    <t>Suco Laisorolai Leten</t>
  </si>
  <si>
    <t>Posto Saude Lelalai</t>
  </si>
  <si>
    <t>Suco Lelalai</t>
  </si>
  <si>
    <t>Suco Bado-Ho;o</t>
  </si>
  <si>
    <t>Medico</t>
  </si>
  <si>
    <t>Parteira</t>
  </si>
  <si>
    <t>Analista</t>
  </si>
  <si>
    <t>SA</t>
  </si>
  <si>
    <t>Farmasista</t>
  </si>
  <si>
    <t>Nutrisionista</t>
  </si>
  <si>
    <t>Tek. Dentista</t>
  </si>
  <si>
    <t>Medico Dentista</t>
  </si>
  <si>
    <t>Asst Enfermeiro</t>
  </si>
  <si>
    <t>Eletro Medico</t>
  </si>
  <si>
    <t>Radiologista</t>
  </si>
  <si>
    <t>M</t>
  </si>
  <si>
    <t>F</t>
  </si>
  <si>
    <t>Recursus Umnus Regime Especial Permanente</t>
  </si>
  <si>
    <t>Xefe Departementu</t>
  </si>
  <si>
    <t>OFISIAL ADMINISTRASAUN / KORDENADOR</t>
  </si>
  <si>
    <t>OFISIAL REKURSU UMANU</t>
  </si>
  <si>
    <t>OFISIAL LOGISTIKU</t>
  </si>
  <si>
    <t>OFISIAL EIS</t>
  </si>
  <si>
    <t>OFISIAL PLANEAMENTU</t>
  </si>
  <si>
    <t>OFISIAL FINACAS</t>
  </si>
  <si>
    <t>ASST ADMINISTRASAUN</t>
  </si>
  <si>
    <t xml:space="preserve">ASST REKURSU UMANU </t>
  </si>
  <si>
    <t>ASST LOGISTIKU</t>
  </si>
  <si>
    <t>ASST EIS</t>
  </si>
  <si>
    <t>ASST PLANIAMENTU</t>
  </si>
  <si>
    <t>ASST FINANCAS</t>
  </si>
  <si>
    <t>MOTORISTA</t>
  </si>
  <si>
    <t>SEGURANCA/GUARDA EDIFISIU</t>
  </si>
  <si>
    <t>SERVENTE</t>
  </si>
  <si>
    <t>Recursus Umnus Regime Geral Permanente</t>
  </si>
  <si>
    <t>Enfermagen</t>
  </si>
  <si>
    <t>Tecni Dentaria</t>
  </si>
  <si>
    <t>Enf. Dentista</t>
  </si>
  <si>
    <t>Rep. HIV</t>
  </si>
  <si>
    <t>KONSELOR HIV</t>
  </si>
  <si>
    <t>Resp, EIS</t>
  </si>
  <si>
    <t>Ofisial MALARIA</t>
  </si>
  <si>
    <t>ASST DPHO  NUT</t>
  </si>
  <si>
    <t>KORD. NUTRISAUN</t>
  </si>
  <si>
    <t>PROMOSAUN SAUDE</t>
  </si>
  <si>
    <t>TEC.LABORATORIU</t>
  </si>
  <si>
    <t>OFISIAL FINASAS</t>
  </si>
  <si>
    <t>TEC. PLANU FINANSAS</t>
  </si>
  <si>
    <t>TEC. ADMINISTRASAUN</t>
  </si>
  <si>
    <t>Asst. Adm.</t>
  </si>
  <si>
    <t>Seguransa</t>
  </si>
  <si>
    <t>LIMPESA</t>
  </si>
  <si>
    <t>Kontratu Regime Especial</t>
  </si>
  <si>
    <t>Kontratu Regime Geral</t>
  </si>
  <si>
    <t>Klinika Veteranos</t>
  </si>
  <si>
    <t>Klinika Fatumaka</t>
  </si>
  <si>
    <t>SMS Baucau</t>
  </si>
  <si>
    <t>Total</t>
  </si>
  <si>
    <t>Grand Total</t>
  </si>
  <si>
    <t>SSK Baguia</t>
  </si>
  <si>
    <t>Centro Saude Baguia / Posto Saude</t>
  </si>
  <si>
    <t>Centro Saude Tirilolo / Posto Saude</t>
  </si>
  <si>
    <t xml:space="preserve">SSK Tirilolo </t>
  </si>
  <si>
    <t xml:space="preserve">SSK Ualili </t>
  </si>
  <si>
    <t>Centro Saude Laga / Posto Saude</t>
  </si>
  <si>
    <t xml:space="preserve">SSK Laga </t>
  </si>
  <si>
    <t xml:space="preserve">SSK Quelicai </t>
  </si>
  <si>
    <t xml:space="preserve">SSK Vemasse </t>
  </si>
  <si>
    <t>Centro Saude Vemasse / Posto Saude</t>
  </si>
  <si>
    <t xml:space="preserve">SSK Ossoqueli </t>
  </si>
  <si>
    <t xml:space="preserve">SSK Venilale </t>
  </si>
  <si>
    <t>Centro Saude Venilale / Posto Saude</t>
  </si>
  <si>
    <t>CS / PS</t>
  </si>
  <si>
    <t>Suco Alawa Karaik</t>
  </si>
  <si>
    <t>Suco Afaloicai</t>
  </si>
  <si>
    <t>Suco Haeconi</t>
  </si>
  <si>
    <t>Suco Uacala</t>
  </si>
  <si>
    <t>Seidauk iha Fasilidade Saude</t>
  </si>
  <si>
    <t>Suco Seisal</t>
  </si>
  <si>
    <t>Suco Caibada Uaimua</t>
  </si>
  <si>
    <t>Suco Caibada Makasae</t>
  </si>
  <si>
    <t>SSK Bucoli</t>
  </si>
  <si>
    <t>Suco Tirloka</t>
  </si>
  <si>
    <t>Suco Libagua</t>
  </si>
  <si>
    <t>Suco Tequinomata</t>
  </si>
  <si>
    <t>Suco Uerumata</t>
  </si>
  <si>
    <t>Suco Lacoliu</t>
  </si>
  <si>
    <t>Suco Letemumo</t>
  </si>
  <si>
    <t>Suco Uaitame</t>
  </si>
  <si>
    <t>Suco Caicua</t>
  </si>
  <si>
    <t>Suco Uai-Laha</t>
  </si>
  <si>
    <t>Suco Una Ana Ulo</t>
  </si>
  <si>
    <t>Suco Gurusa</t>
  </si>
  <si>
    <t>Suco Namanei</t>
  </si>
  <si>
    <t>Suco Abo</t>
  </si>
  <si>
    <t>Suco Laisorulai Kraik</t>
  </si>
  <si>
    <t>Suco Maluro</t>
  </si>
  <si>
    <t>Centro saude Oso-Queli/Posto Saude</t>
  </si>
  <si>
    <t>Suco Uatu-Lari</t>
  </si>
  <si>
    <t>Suco Loi-Lubo</t>
  </si>
  <si>
    <t>ALDEIA</t>
  </si>
  <si>
    <t>LOKALIZASAUN FASILIDADE SAUDE</t>
  </si>
  <si>
    <t>POS SISCa</t>
  </si>
  <si>
    <t>NUMERU POPULASAUN</t>
  </si>
  <si>
    <t>INFORMASAUN BASICO SERVISU MUNISIPAL SAUDE BAUCAU</t>
  </si>
  <si>
    <t>Mobile Clinic</t>
  </si>
  <si>
    <t>Clinica Privadu</t>
  </si>
  <si>
    <t>Transporte ( Kareta )</t>
  </si>
  <si>
    <t>Transporte (Motor)</t>
  </si>
  <si>
    <t>Maternidade</t>
  </si>
  <si>
    <t>Residensia Pessoal Saude</t>
  </si>
  <si>
    <t>Suco Saelari</t>
  </si>
  <si>
    <t>Suco Uatu-Haco</t>
  </si>
  <si>
    <t>Clinica Maria Auxiliadora</t>
  </si>
  <si>
    <t>Clinika Lafaek Diak</t>
  </si>
  <si>
    <t>Suco Builai</t>
  </si>
  <si>
    <t>Clinika Sto. Damião CIJ</t>
  </si>
  <si>
    <t>Enfermeiros/Dentista</t>
  </si>
  <si>
    <t>OFISIAL LEPRA</t>
  </si>
  <si>
    <t>Asanunu</t>
  </si>
  <si>
    <t>Gamana</t>
  </si>
  <si>
    <t>Uai-me</t>
  </si>
  <si>
    <t>Ossogigi</t>
  </si>
  <si>
    <t>Abo</t>
  </si>
  <si>
    <t>Sala Observasaun</t>
  </si>
  <si>
    <t>Laboratorium</t>
  </si>
  <si>
    <t>Liasidi</t>
  </si>
  <si>
    <t>Darasula ho Buburaga</t>
  </si>
  <si>
    <t>Nauoli</t>
  </si>
  <si>
    <t>Kulugia</t>
  </si>
  <si>
    <t>Daranafa</t>
  </si>
  <si>
    <t>Aedukele</t>
  </si>
  <si>
    <t>Kailoibere</t>
  </si>
  <si>
    <t>Afalari, Rufaguia no Uaiboru</t>
  </si>
  <si>
    <t>Buibela  Lena, Aelita no Uaimata</t>
  </si>
  <si>
    <t>Afaguia</t>
  </si>
  <si>
    <t>Posto Saude Uacala</t>
  </si>
  <si>
    <t>Centro Saude Uailili / Postu Saude</t>
  </si>
  <si>
    <t>Posto Saude Larimuta</t>
  </si>
  <si>
    <t>Posto Saude Ariana</t>
  </si>
  <si>
    <t>Centro Saude Quelicai/Posto Saude</t>
  </si>
  <si>
    <t>AC</t>
  </si>
  <si>
    <t>Kipas</t>
  </si>
  <si>
    <t>Suco Defauasi</t>
  </si>
  <si>
    <t xml:space="preserve"> </t>
  </si>
  <si>
    <t>Suco  Alawa Leten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</si>
</sst>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3" xfId="0" applyFont="1" applyBorder="1"/>
    <xf numFmtId="0" fontId="1" fillId="5" borderId="13" xfId="0" applyFont="1" applyFill="1" applyBorder="1"/>
    <xf numFmtId="0" fontId="1" fillId="5" borderId="13" xfId="0" applyFont="1" applyFill="1" applyBorder="1" applyAlignment="1">
      <alignment horizontal="center"/>
    </xf>
    <xf numFmtId="0" fontId="1" fillId="5" borderId="0" xfId="0" applyFont="1" applyFill="1"/>
    <xf numFmtId="0" fontId="1" fillId="0" borderId="0" xfId="0" applyFont="1" applyFill="1"/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2" fillId="0" borderId="13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4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2" fillId="6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/>
    </xf>
    <xf numFmtId="0" fontId="1" fillId="5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" fillId="2" borderId="13" xfId="0" applyFont="1" applyFill="1" applyBorder="1"/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5" borderId="28" xfId="0" applyFont="1" applyFill="1" applyBorder="1" applyAlignment="1">
      <alignment vertical="center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/>
    <xf numFmtId="0" fontId="1" fillId="4" borderId="2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2" fillId="3" borderId="19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/>
    </xf>
    <xf numFmtId="3" fontId="3" fillId="2" borderId="14" xfId="0" applyNumberFormat="1" applyFont="1" applyFill="1" applyBorder="1" applyAlignment="1">
      <alignment horizontal="center" vertical="center" shrinkToFit="1"/>
    </xf>
    <xf numFmtId="3" fontId="3" fillId="2" borderId="13" xfId="0" applyNumberFormat="1" applyFont="1" applyFill="1" applyBorder="1" applyAlignment="1">
      <alignment horizontal="center" vertical="center" shrinkToFit="1"/>
    </xf>
    <xf numFmtId="0" fontId="1" fillId="3" borderId="21" xfId="0" applyFont="1" applyFill="1" applyBorder="1" applyAlignment="1">
      <alignment horizontal="center" vertical="center"/>
    </xf>
    <xf numFmtId="1" fontId="3" fillId="2" borderId="14" xfId="0" applyNumberFormat="1" applyFont="1" applyFill="1" applyBorder="1" applyAlignment="1">
      <alignment horizontal="center" vertical="center" shrinkToFit="1"/>
    </xf>
    <xf numFmtId="1" fontId="3" fillId="2" borderId="13" xfId="0" applyNumberFormat="1" applyFont="1" applyFill="1" applyBorder="1" applyAlignment="1">
      <alignment horizontal="center" vertical="center" shrinkToFit="1"/>
    </xf>
    <xf numFmtId="0" fontId="1" fillId="0" borderId="14" xfId="0" applyFont="1" applyBorder="1" applyAlignment="1">
      <alignment horizontal="left" vertical="center" wrapText="1"/>
    </xf>
    <xf numFmtId="3" fontId="3" fillId="0" borderId="14" xfId="0" applyNumberFormat="1" applyFont="1" applyFill="1" applyBorder="1" applyAlignment="1">
      <alignment horizontal="center" vertical="center" shrinkToFit="1"/>
    </xf>
    <xf numFmtId="3" fontId="3" fillId="0" borderId="13" xfId="0" applyNumberFormat="1" applyFont="1" applyFill="1" applyBorder="1" applyAlignment="1">
      <alignment horizontal="center" vertical="center" shrinkToFit="1"/>
    </xf>
    <xf numFmtId="3" fontId="3" fillId="8" borderId="14" xfId="0" applyNumberFormat="1" applyFont="1" applyFill="1" applyBorder="1" applyAlignment="1">
      <alignment horizontal="center" vertical="center" shrinkToFit="1"/>
    </xf>
    <xf numFmtId="0" fontId="2" fillId="4" borderId="1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1" fontId="3" fillId="0" borderId="14" xfId="0" applyNumberFormat="1" applyFont="1" applyFill="1" applyBorder="1" applyAlignment="1">
      <alignment horizontal="center" vertical="center" shrinkToFit="1"/>
    </xf>
    <xf numFmtId="1" fontId="3" fillId="0" borderId="13" xfId="0" applyNumberFormat="1" applyFont="1" applyFill="1" applyBorder="1" applyAlignment="1">
      <alignment horizontal="center" vertical="center" shrinkToFit="1"/>
    </xf>
    <xf numFmtId="3" fontId="3" fillId="8" borderId="32" xfId="0" applyNumberFormat="1" applyFont="1" applyFill="1" applyBorder="1" applyAlignment="1">
      <alignment horizontal="center" vertical="center" shrinkToFit="1"/>
    </xf>
    <xf numFmtId="0" fontId="1" fillId="4" borderId="16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vertical="center" wrapText="1"/>
    </xf>
    <xf numFmtId="0" fontId="1" fillId="6" borderId="21" xfId="0" applyFont="1" applyFill="1" applyBorder="1" applyAlignment="1">
      <alignment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/>
    </xf>
    <xf numFmtId="3" fontId="3" fillId="2" borderId="26" xfId="0" applyNumberFormat="1" applyFont="1" applyFill="1" applyBorder="1" applyAlignment="1">
      <alignment horizontal="center" vertical="center" shrinkToFit="1"/>
    </xf>
    <xf numFmtId="3" fontId="3" fillId="2" borderId="15" xfId="0" applyNumberFormat="1" applyFont="1" applyFill="1" applyBorder="1" applyAlignment="1">
      <alignment horizontal="center" vertical="center" shrinkToFit="1"/>
    </xf>
    <xf numFmtId="1" fontId="3" fillId="2" borderId="15" xfId="0" applyNumberFormat="1" applyFont="1" applyFill="1" applyBorder="1" applyAlignment="1">
      <alignment horizontal="center" vertical="center" shrinkToFit="1"/>
    </xf>
    <xf numFmtId="0" fontId="1" fillId="5" borderId="15" xfId="0" applyFont="1" applyFill="1" applyBorder="1" applyAlignment="1">
      <alignment horizontal="center"/>
    </xf>
    <xf numFmtId="3" fontId="3" fillId="0" borderId="15" xfId="0" applyNumberFormat="1" applyFont="1" applyFill="1" applyBorder="1" applyAlignment="1">
      <alignment horizontal="center" vertical="center" shrinkToFit="1"/>
    </xf>
    <xf numFmtId="3" fontId="3" fillId="0" borderId="26" xfId="0" applyNumberFormat="1" applyFont="1" applyFill="1" applyBorder="1" applyAlignment="1">
      <alignment horizontal="center" vertical="center" shrinkToFit="1"/>
    </xf>
    <xf numFmtId="0" fontId="1" fillId="0" borderId="15" xfId="0" applyFont="1" applyBorder="1" applyAlignment="1">
      <alignment horizontal="center"/>
    </xf>
    <xf numFmtId="1" fontId="3" fillId="0" borderId="15" xfId="0" applyNumberFormat="1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/>
    </xf>
    <xf numFmtId="0" fontId="1" fillId="8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 wrapText="1"/>
    </xf>
    <xf numFmtId="0" fontId="2" fillId="7" borderId="25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4" borderId="0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J98"/>
  <sheetViews>
    <sheetView tabSelected="1" zoomScaleNormal="100" workbookViewId="0">
      <pane xSplit="5" ySplit="6" topLeftCell="M79" activePane="bottomRight" state="frozen"/>
      <selection pane="topRight" activeCell="F1" sqref="F1"/>
      <selection pane="bottomLeft" activeCell="A7" sqref="A7"/>
      <selection pane="bottomRight" activeCell="U86" sqref="U86"/>
    </sheetView>
  </sheetViews>
  <sheetFormatPr defaultColWidth="9.1796875" defaultRowHeight="15.5" x14ac:dyDescent="0.35"/>
  <cols>
    <col min="1" max="1" width="6.7265625" style="1" customWidth="1"/>
    <col min="2" max="2" width="20.7265625" style="2" customWidth="1"/>
    <col min="3" max="3" width="39.26953125" style="2" customWidth="1"/>
    <col min="4" max="4" width="26.54296875" style="2" bestFit="1" customWidth="1"/>
    <col min="5" max="5" width="25.1796875" style="2" customWidth="1"/>
    <col min="6" max="6" width="25.1796875" style="47" customWidth="1"/>
    <col min="7" max="7" width="20.54296875" style="47" customWidth="1"/>
    <col min="8" max="8" width="17" style="47" customWidth="1"/>
    <col min="9" max="9" width="25.1796875" style="47" customWidth="1"/>
    <col min="10" max="10" width="17.81640625" style="2" customWidth="1"/>
    <col min="11" max="11" width="25.1796875" style="2" customWidth="1"/>
    <col min="12" max="12" width="34.1796875" style="2" customWidth="1"/>
    <col min="13" max="13" width="27.1796875" style="2" customWidth="1"/>
    <col min="14" max="14" width="17.26953125" style="2" customWidth="1"/>
    <col min="15" max="18" width="16" style="2" customWidth="1"/>
    <col min="19" max="20" width="4.1796875" style="2" customWidth="1"/>
    <col min="21" max="22" width="6" style="2" customWidth="1"/>
    <col min="23" max="23" width="7.453125" style="2" customWidth="1"/>
    <col min="24" max="24" width="6" style="2" customWidth="1"/>
    <col min="25" max="25" width="6.7265625" style="2" customWidth="1"/>
    <col min="26" max="27" width="4.1796875" style="2" customWidth="1"/>
    <col min="28" max="28" width="5.7265625" style="2" customWidth="1"/>
    <col min="29" max="29" width="5.81640625" style="2" customWidth="1"/>
    <col min="30" max="41" width="4.1796875" style="2" customWidth="1"/>
    <col min="42" max="42" width="7" style="47" customWidth="1"/>
    <col min="43" max="46" width="3.7265625" style="2" customWidth="1"/>
    <col min="47" max="47" width="7" style="2" customWidth="1"/>
    <col min="48" max="74" width="3.7265625" style="2" customWidth="1"/>
    <col min="75" max="75" width="6.1796875" style="2" customWidth="1"/>
    <col min="76" max="76" width="4.453125" style="2" customWidth="1"/>
    <col min="77" max="77" width="6.81640625" style="2" customWidth="1"/>
    <col min="78" max="93" width="4.453125" style="2" customWidth="1"/>
    <col min="94" max="94" width="3.453125" style="2" customWidth="1"/>
    <col min="95" max="98" width="4.453125" style="2" customWidth="1"/>
    <col min="99" max="99" width="4.1796875" style="2" customWidth="1"/>
    <col min="100" max="120" width="4.453125" style="2" customWidth="1"/>
    <col min="121" max="121" width="5.1796875" style="2" customWidth="1"/>
    <col min="122" max="192" width="9.1796875" style="18"/>
    <col min="193" max="16384" width="9.1796875" style="2"/>
  </cols>
  <sheetData>
    <row r="1" spans="1:192" x14ac:dyDescent="0.35">
      <c r="A1" s="116" t="s">
        <v>174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</row>
    <row r="3" spans="1:192" ht="16" thickBot="1" x14ac:dyDescent="0.4"/>
    <row r="4" spans="1:192" ht="33.75" customHeight="1" x14ac:dyDescent="0.35">
      <c r="A4" s="158" t="s">
        <v>0</v>
      </c>
      <c r="B4" s="142" t="s">
        <v>1</v>
      </c>
      <c r="C4" s="123" t="s">
        <v>2</v>
      </c>
      <c r="D4" s="124"/>
      <c r="E4" s="124"/>
      <c r="F4" s="142" t="s">
        <v>179</v>
      </c>
      <c r="G4" s="120" t="s">
        <v>194</v>
      </c>
      <c r="H4" s="120" t="s">
        <v>195</v>
      </c>
      <c r="I4" s="148" t="s">
        <v>180</v>
      </c>
      <c r="J4" s="120" t="s">
        <v>170</v>
      </c>
      <c r="K4" s="120" t="s">
        <v>172</v>
      </c>
      <c r="L4" s="117" t="s">
        <v>175</v>
      </c>
      <c r="M4" s="117" t="s">
        <v>176</v>
      </c>
      <c r="N4" s="123" t="s">
        <v>173</v>
      </c>
      <c r="O4" s="142" t="s">
        <v>177</v>
      </c>
      <c r="P4" s="145" t="s">
        <v>178</v>
      </c>
      <c r="Q4" s="120" t="s">
        <v>211</v>
      </c>
      <c r="R4" s="120" t="s">
        <v>212</v>
      </c>
      <c r="S4" s="128" t="s">
        <v>87</v>
      </c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9"/>
      <c r="AQ4" s="127" t="s">
        <v>104</v>
      </c>
      <c r="AR4" s="128"/>
      <c r="AS4" s="128"/>
      <c r="AT4" s="128"/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28"/>
      <c r="BG4" s="128"/>
      <c r="BH4" s="128"/>
      <c r="BI4" s="128"/>
      <c r="BJ4" s="128"/>
      <c r="BK4" s="128"/>
      <c r="BL4" s="128"/>
      <c r="BM4" s="128"/>
      <c r="BN4" s="128"/>
      <c r="BO4" s="128"/>
      <c r="BP4" s="128"/>
      <c r="BQ4" s="128"/>
      <c r="BR4" s="128"/>
      <c r="BS4" s="128"/>
      <c r="BT4" s="128"/>
      <c r="BU4" s="128"/>
      <c r="BV4" s="129"/>
      <c r="BW4" s="51"/>
      <c r="BX4" s="127" t="s">
        <v>122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9"/>
      <c r="CK4" s="127" t="s">
        <v>123</v>
      </c>
      <c r="CL4" s="128"/>
      <c r="CM4" s="128"/>
      <c r="CN4" s="128"/>
      <c r="CO4" s="128"/>
      <c r="CP4" s="128"/>
      <c r="CQ4" s="128"/>
      <c r="CR4" s="128"/>
      <c r="CS4" s="128"/>
      <c r="CT4" s="128"/>
      <c r="CU4" s="128"/>
      <c r="CV4" s="128"/>
      <c r="CW4" s="128"/>
      <c r="CX4" s="128"/>
      <c r="CY4" s="128"/>
      <c r="CZ4" s="128"/>
      <c r="DA4" s="128"/>
      <c r="DB4" s="128"/>
      <c r="DC4" s="128"/>
      <c r="DD4" s="128"/>
      <c r="DE4" s="128"/>
      <c r="DF4" s="128"/>
      <c r="DG4" s="128"/>
      <c r="DH4" s="128"/>
      <c r="DI4" s="128"/>
      <c r="DJ4" s="128"/>
      <c r="DK4" s="128"/>
      <c r="DL4" s="128"/>
      <c r="DM4" s="128"/>
      <c r="DN4" s="128"/>
      <c r="DO4" s="128"/>
      <c r="DP4" s="129"/>
      <c r="DQ4" s="174" t="s">
        <v>127</v>
      </c>
    </row>
    <row r="5" spans="1:192" ht="94.5" customHeight="1" thickBot="1" x14ac:dyDescent="0.4">
      <c r="A5" s="159"/>
      <c r="B5" s="161"/>
      <c r="C5" s="125"/>
      <c r="D5" s="126"/>
      <c r="E5" s="126"/>
      <c r="F5" s="143"/>
      <c r="G5" s="121"/>
      <c r="H5" s="121"/>
      <c r="I5" s="149"/>
      <c r="J5" s="121"/>
      <c r="K5" s="121"/>
      <c r="L5" s="118"/>
      <c r="M5" s="118"/>
      <c r="N5" s="137"/>
      <c r="O5" s="143"/>
      <c r="P5" s="146"/>
      <c r="Q5" s="121"/>
      <c r="R5" s="121"/>
      <c r="S5" s="177" t="s">
        <v>74</v>
      </c>
      <c r="T5" s="178"/>
      <c r="U5" s="152" t="s">
        <v>187</v>
      </c>
      <c r="V5" s="153"/>
      <c r="W5" s="79" t="s">
        <v>75</v>
      </c>
      <c r="X5" s="152" t="s">
        <v>78</v>
      </c>
      <c r="Y5" s="153"/>
      <c r="Z5" s="152" t="s">
        <v>76</v>
      </c>
      <c r="AA5" s="153"/>
      <c r="AB5" s="152" t="s">
        <v>79</v>
      </c>
      <c r="AC5" s="153"/>
      <c r="AD5" s="152" t="s">
        <v>77</v>
      </c>
      <c r="AE5" s="153"/>
      <c r="AF5" s="152" t="s">
        <v>80</v>
      </c>
      <c r="AG5" s="153"/>
      <c r="AH5" s="152" t="s">
        <v>81</v>
      </c>
      <c r="AI5" s="153"/>
      <c r="AJ5" s="152" t="s">
        <v>82</v>
      </c>
      <c r="AK5" s="153"/>
      <c r="AL5" s="152" t="s">
        <v>83</v>
      </c>
      <c r="AM5" s="153"/>
      <c r="AN5" s="134" t="s">
        <v>84</v>
      </c>
      <c r="AO5" s="134"/>
      <c r="AP5" s="135" t="s">
        <v>127</v>
      </c>
      <c r="AQ5" s="113" t="s">
        <v>88</v>
      </c>
      <c r="AR5" s="113"/>
      <c r="AS5" s="113" t="s">
        <v>89</v>
      </c>
      <c r="AT5" s="113"/>
      <c r="AU5" s="113" t="s">
        <v>90</v>
      </c>
      <c r="AV5" s="113"/>
      <c r="AW5" s="113" t="s">
        <v>91</v>
      </c>
      <c r="AX5" s="113"/>
      <c r="AY5" s="113" t="s">
        <v>92</v>
      </c>
      <c r="AZ5" s="113"/>
      <c r="BA5" s="113" t="s">
        <v>93</v>
      </c>
      <c r="BB5" s="113"/>
      <c r="BC5" s="113" t="s">
        <v>94</v>
      </c>
      <c r="BD5" s="113"/>
      <c r="BE5" s="113" t="s">
        <v>95</v>
      </c>
      <c r="BF5" s="113"/>
      <c r="BG5" s="113" t="s">
        <v>96</v>
      </c>
      <c r="BH5" s="113"/>
      <c r="BI5" s="113" t="s">
        <v>97</v>
      </c>
      <c r="BJ5" s="113"/>
      <c r="BK5" s="113" t="s">
        <v>98</v>
      </c>
      <c r="BL5" s="113"/>
      <c r="BM5" s="113" t="s">
        <v>99</v>
      </c>
      <c r="BN5" s="113"/>
      <c r="BO5" s="113" t="s">
        <v>100</v>
      </c>
      <c r="BP5" s="113"/>
      <c r="BQ5" s="113" t="s">
        <v>101</v>
      </c>
      <c r="BR5" s="113"/>
      <c r="BS5" s="113" t="s">
        <v>102</v>
      </c>
      <c r="BT5" s="113"/>
      <c r="BU5" s="156" t="s">
        <v>103</v>
      </c>
      <c r="BV5" s="157"/>
      <c r="BW5" s="80" t="s">
        <v>127</v>
      </c>
      <c r="BX5" s="151" t="s">
        <v>74</v>
      </c>
      <c r="BY5" s="151"/>
      <c r="BZ5" s="151" t="s">
        <v>105</v>
      </c>
      <c r="CA5" s="151"/>
      <c r="CB5" s="60" t="s">
        <v>75</v>
      </c>
      <c r="CC5" s="151" t="s">
        <v>78</v>
      </c>
      <c r="CD5" s="151"/>
      <c r="CE5" s="151" t="s">
        <v>81</v>
      </c>
      <c r="CF5" s="151"/>
      <c r="CG5" s="154" t="s">
        <v>106</v>
      </c>
      <c r="CH5" s="155"/>
      <c r="CI5" s="151" t="s">
        <v>107</v>
      </c>
      <c r="CJ5" s="151"/>
      <c r="CK5" s="112" t="s">
        <v>108</v>
      </c>
      <c r="CL5" s="112"/>
      <c r="CM5" s="112" t="s">
        <v>109</v>
      </c>
      <c r="CN5" s="112"/>
      <c r="CO5" s="112" t="s">
        <v>110</v>
      </c>
      <c r="CP5" s="112"/>
      <c r="CQ5" s="112" t="s">
        <v>111</v>
      </c>
      <c r="CR5" s="112"/>
      <c r="CS5" s="112" t="s">
        <v>112</v>
      </c>
      <c r="CT5" s="112"/>
      <c r="CU5" s="112" t="s">
        <v>113</v>
      </c>
      <c r="CV5" s="112"/>
      <c r="CW5" s="112" t="s">
        <v>114</v>
      </c>
      <c r="CX5" s="112"/>
      <c r="CY5" s="132" t="s">
        <v>188</v>
      </c>
      <c r="CZ5" s="133"/>
      <c r="DA5" s="112" t="s">
        <v>115</v>
      </c>
      <c r="DB5" s="112"/>
      <c r="DC5" s="112" t="s">
        <v>116</v>
      </c>
      <c r="DD5" s="112"/>
      <c r="DE5" s="112" t="s">
        <v>117</v>
      </c>
      <c r="DF5" s="112"/>
      <c r="DG5" s="112" t="s">
        <v>118</v>
      </c>
      <c r="DH5" s="112"/>
      <c r="DI5" s="112" t="s">
        <v>119</v>
      </c>
      <c r="DJ5" s="112"/>
      <c r="DK5" s="112" t="s">
        <v>101</v>
      </c>
      <c r="DL5" s="112"/>
      <c r="DM5" s="130" t="s">
        <v>120</v>
      </c>
      <c r="DN5" s="131"/>
      <c r="DO5" s="112" t="s">
        <v>121</v>
      </c>
      <c r="DP5" s="112"/>
      <c r="DQ5" s="174"/>
    </row>
    <row r="6" spans="1:192" s="3" customFormat="1" ht="30.75" customHeight="1" thickBot="1" x14ac:dyDescent="0.4">
      <c r="A6" s="160"/>
      <c r="B6" s="162"/>
      <c r="C6" s="56" t="s">
        <v>3</v>
      </c>
      <c r="D6" s="56" t="s">
        <v>142</v>
      </c>
      <c r="E6" s="57" t="s">
        <v>171</v>
      </c>
      <c r="F6" s="144"/>
      <c r="G6" s="122"/>
      <c r="H6" s="122"/>
      <c r="I6" s="150"/>
      <c r="J6" s="121"/>
      <c r="K6" s="122"/>
      <c r="L6" s="119"/>
      <c r="M6" s="119"/>
      <c r="N6" s="137"/>
      <c r="O6" s="144"/>
      <c r="P6" s="147"/>
      <c r="Q6" s="122"/>
      <c r="R6" s="122"/>
      <c r="S6" s="81" t="s">
        <v>85</v>
      </c>
      <c r="T6" s="12" t="s">
        <v>86</v>
      </c>
      <c r="U6" s="12" t="s">
        <v>85</v>
      </c>
      <c r="V6" s="82" t="s">
        <v>86</v>
      </c>
      <c r="W6" s="82"/>
      <c r="X6" s="82" t="s">
        <v>85</v>
      </c>
      <c r="Y6" s="82" t="s">
        <v>86</v>
      </c>
      <c r="Z6" s="82" t="s">
        <v>85</v>
      </c>
      <c r="AA6" s="82" t="s">
        <v>86</v>
      </c>
      <c r="AB6" s="82" t="s">
        <v>85</v>
      </c>
      <c r="AC6" s="82" t="s">
        <v>86</v>
      </c>
      <c r="AD6" s="82" t="s">
        <v>85</v>
      </c>
      <c r="AE6" s="82" t="s">
        <v>86</v>
      </c>
      <c r="AF6" s="82" t="s">
        <v>85</v>
      </c>
      <c r="AG6" s="82" t="s">
        <v>86</v>
      </c>
      <c r="AH6" s="82" t="s">
        <v>85</v>
      </c>
      <c r="AI6" s="82" t="s">
        <v>86</v>
      </c>
      <c r="AJ6" s="82" t="s">
        <v>85</v>
      </c>
      <c r="AK6" s="82" t="s">
        <v>86</v>
      </c>
      <c r="AL6" s="82" t="s">
        <v>85</v>
      </c>
      <c r="AM6" s="82" t="s">
        <v>86</v>
      </c>
      <c r="AN6" s="82" t="s">
        <v>85</v>
      </c>
      <c r="AO6" s="82" t="s">
        <v>86</v>
      </c>
      <c r="AP6" s="136"/>
      <c r="AQ6" s="83" t="s">
        <v>85</v>
      </c>
      <c r="AR6" s="83" t="s">
        <v>86</v>
      </c>
      <c r="AS6" s="83" t="s">
        <v>85</v>
      </c>
      <c r="AT6" s="83" t="s">
        <v>86</v>
      </c>
      <c r="AU6" s="83" t="s">
        <v>85</v>
      </c>
      <c r="AV6" s="84" t="s">
        <v>86</v>
      </c>
      <c r="AW6" s="83" t="s">
        <v>85</v>
      </c>
      <c r="AX6" s="83" t="s">
        <v>86</v>
      </c>
      <c r="AY6" s="83" t="s">
        <v>85</v>
      </c>
      <c r="AZ6" s="83" t="s">
        <v>86</v>
      </c>
      <c r="BA6" s="83" t="s">
        <v>85</v>
      </c>
      <c r="BB6" s="83" t="s">
        <v>86</v>
      </c>
      <c r="BC6" s="83" t="s">
        <v>85</v>
      </c>
      <c r="BD6" s="83" t="s">
        <v>86</v>
      </c>
      <c r="BE6" s="83" t="s">
        <v>85</v>
      </c>
      <c r="BF6" s="83" t="s">
        <v>86</v>
      </c>
      <c r="BG6" s="83" t="s">
        <v>85</v>
      </c>
      <c r="BH6" s="83" t="s">
        <v>86</v>
      </c>
      <c r="BI6" s="83" t="s">
        <v>85</v>
      </c>
      <c r="BJ6" s="83" t="s">
        <v>86</v>
      </c>
      <c r="BK6" s="83" t="s">
        <v>85</v>
      </c>
      <c r="BL6" s="83" t="s">
        <v>86</v>
      </c>
      <c r="BM6" s="83" t="s">
        <v>85</v>
      </c>
      <c r="BN6" s="83" t="s">
        <v>86</v>
      </c>
      <c r="BO6" s="83" t="s">
        <v>85</v>
      </c>
      <c r="BP6" s="83" t="s">
        <v>86</v>
      </c>
      <c r="BQ6" s="83" t="s">
        <v>85</v>
      </c>
      <c r="BR6" s="83" t="s">
        <v>86</v>
      </c>
      <c r="BS6" s="83" t="s">
        <v>85</v>
      </c>
      <c r="BT6" s="83" t="s">
        <v>86</v>
      </c>
      <c r="BU6" s="83" t="s">
        <v>85</v>
      </c>
      <c r="BV6" s="84" t="s">
        <v>86</v>
      </c>
      <c r="BW6" s="85"/>
      <c r="BX6" s="15" t="s">
        <v>85</v>
      </c>
      <c r="BY6" s="61" t="s">
        <v>86</v>
      </c>
      <c r="BZ6" s="15" t="s">
        <v>85</v>
      </c>
      <c r="CA6" s="61" t="s">
        <v>86</v>
      </c>
      <c r="CB6" s="61" t="s">
        <v>86</v>
      </c>
      <c r="CC6" s="15" t="s">
        <v>85</v>
      </c>
      <c r="CD6" s="61" t="s">
        <v>86</v>
      </c>
      <c r="CE6" s="15" t="s">
        <v>85</v>
      </c>
      <c r="CF6" s="61" t="s">
        <v>86</v>
      </c>
      <c r="CG6" s="61" t="s">
        <v>85</v>
      </c>
      <c r="CH6" s="61" t="s">
        <v>86</v>
      </c>
      <c r="CI6" s="15" t="s">
        <v>85</v>
      </c>
      <c r="CJ6" s="61" t="s">
        <v>86</v>
      </c>
      <c r="CK6" s="16" t="s">
        <v>85</v>
      </c>
      <c r="CL6" s="86" t="s">
        <v>86</v>
      </c>
      <c r="CM6" s="16" t="s">
        <v>85</v>
      </c>
      <c r="CN6" s="86" t="s">
        <v>86</v>
      </c>
      <c r="CO6" s="16" t="s">
        <v>85</v>
      </c>
      <c r="CP6" s="86" t="s">
        <v>86</v>
      </c>
      <c r="CQ6" s="16" t="s">
        <v>85</v>
      </c>
      <c r="CR6" s="86" t="s">
        <v>86</v>
      </c>
      <c r="CS6" s="16" t="s">
        <v>85</v>
      </c>
      <c r="CT6" s="86" t="s">
        <v>86</v>
      </c>
      <c r="CU6" s="16" t="s">
        <v>85</v>
      </c>
      <c r="CV6" s="86" t="s">
        <v>86</v>
      </c>
      <c r="CW6" s="16" t="s">
        <v>85</v>
      </c>
      <c r="CX6" s="86" t="s">
        <v>86</v>
      </c>
      <c r="CY6" s="16" t="s">
        <v>85</v>
      </c>
      <c r="CZ6" s="86" t="s">
        <v>86</v>
      </c>
      <c r="DA6" s="16" t="s">
        <v>85</v>
      </c>
      <c r="DB6" s="86" t="s">
        <v>86</v>
      </c>
      <c r="DC6" s="16" t="s">
        <v>85</v>
      </c>
      <c r="DD6" s="86" t="s">
        <v>86</v>
      </c>
      <c r="DE6" s="16" t="s">
        <v>85</v>
      </c>
      <c r="DF6" s="86" t="s">
        <v>86</v>
      </c>
      <c r="DG6" s="16" t="s">
        <v>85</v>
      </c>
      <c r="DH6" s="86" t="s">
        <v>86</v>
      </c>
      <c r="DI6" s="16" t="s">
        <v>85</v>
      </c>
      <c r="DJ6" s="86" t="s">
        <v>86</v>
      </c>
      <c r="DK6" s="16" t="s">
        <v>85</v>
      </c>
      <c r="DL6" s="86" t="s">
        <v>86</v>
      </c>
      <c r="DM6" s="16" t="s">
        <v>85</v>
      </c>
      <c r="DN6" s="86" t="s">
        <v>86</v>
      </c>
      <c r="DO6" s="16" t="s">
        <v>85</v>
      </c>
      <c r="DP6" s="86" t="s">
        <v>86</v>
      </c>
      <c r="DQ6" s="174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</row>
    <row r="7" spans="1:192" s="3" customFormat="1" ht="24" customHeight="1" x14ac:dyDescent="0.35">
      <c r="A7" s="165">
        <v>1</v>
      </c>
      <c r="B7" s="168" t="s">
        <v>27</v>
      </c>
      <c r="C7" s="168" t="s">
        <v>130</v>
      </c>
      <c r="D7" s="26" t="s">
        <v>129</v>
      </c>
      <c r="E7" s="27" t="s">
        <v>143</v>
      </c>
      <c r="F7" s="46">
        <v>1</v>
      </c>
      <c r="G7" s="46">
        <v>1</v>
      </c>
      <c r="H7" s="46"/>
      <c r="I7" s="31">
        <v>1</v>
      </c>
      <c r="J7" s="31">
        <v>5</v>
      </c>
      <c r="K7" s="46">
        <v>1</v>
      </c>
      <c r="L7" s="32" t="s">
        <v>205</v>
      </c>
      <c r="M7" s="32"/>
      <c r="N7" s="38"/>
      <c r="O7" s="44">
        <v>1</v>
      </c>
      <c r="P7" s="44">
        <v>4</v>
      </c>
      <c r="Q7" s="98"/>
      <c r="R7" s="98"/>
      <c r="S7" s="62">
        <v>2</v>
      </c>
      <c r="T7" s="12">
        <v>1</v>
      </c>
      <c r="U7" s="12">
        <v>5</v>
      </c>
      <c r="V7" s="12"/>
      <c r="W7" s="12">
        <v>3</v>
      </c>
      <c r="X7" s="12"/>
      <c r="Y7" s="12">
        <v>1</v>
      </c>
      <c r="Z7" s="12">
        <v>1</v>
      </c>
      <c r="AA7" s="12"/>
      <c r="AB7" s="12"/>
      <c r="AC7" s="12"/>
      <c r="AD7" s="12"/>
      <c r="AE7" s="12"/>
      <c r="AF7" s="12">
        <v>1</v>
      </c>
      <c r="AG7" s="12"/>
      <c r="AH7" s="12"/>
      <c r="AI7" s="12"/>
      <c r="AJ7" s="12"/>
      <c r="AK7" s="12"/>
      <c r="AL7" s="12"/>
      <c r="AM7" s="12"/>
      <c r="AN7" s="12"/>
      <c r="AO7" s="12"/>
      <c r="AP7" s="12">
        <f>SUM(S7:AN7)</f>
        <v>14</v>
      </c>
      <c r="AQ7" s="12"/>
      <c r="AR7" s="12"/>
      <c r="AS7" s="12"/>
      <c r="AT7" s="12"/>
      <c r="AU7" s="12"/>
      <c r="AV7" s="12"/>
      <c r="AW7" s="12"/>
      <c r="AX7" s="12"/>
      <c r="AY7" s="12">
        <v>1</v>
      </c>
      <c r="AZ7" s="12"/>
      <c r="BA7" s="12"/>
      <c r="BB7" s="12"/>
      <c r="BC7" s="12"/>
      <c r="BD7" s="12"/>
      <c r="BE7" s="12"/>
      <c r="BF7" s="12">
        <v>1</v>
      </c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>
        <v>2</v>
      </c>
      <c r="BT7" s="12"/>
      <c r="BU7" s="12"/>
      <c r="BV7" s="12"/>
      <c r="BW7" s="12">
        <f>SUM(AQ7:BV7)</f>
        <v>4</v>
      </c>
      <c r="BX7" s="15"/>
      <c r="BY7" s="15"/>
      <c r="BZ7" s="15">
        <v>1</v>
      </c>
      <c r="CA7" s="15">
        <v>1</v>
      </c>
      <c r="CB7" s="15">
        <v>1</v>
      </c>
      <c r="CC7" s="15"/>
      <c r="CD7" s="15"/>
      <c r="CE7" s="15"/>
      <c r="CF7" s="15"/>
      <c r="CG7" s="15"/>
      <c r="CH7" s="15"/>
      <c r="CI7" s="15"/>
      <c r="CJ7" s="15"/>
      <c r="CK7" s="16"/>
      <c r="CL7" s="16"/>
      <c r="CM7" s="16"/>
      <c r="CN7" s="16"/>
      <c r="CO7" s="16"/>
      <c r="CP7" s="16"/>
      <c r="CQ7" s="16">
        <v>1</v>
      </c>
      <c r="CR7" s="16"/>
      <c r="CS7" s="16"/>
      <c r="CT7" s="16"/>
      <c r="CU7" s="16"/>
      <c r="CV7" s="16">
        <v>1</v>
      </c>
      <c r="CW7" s="16">
        <v>1</v>
      </c>
      <c r="CX7" s="16"/>
      <c r="CY7" s="16"/>
      <c r="CZ7" s="16"/>
      <c r="DA7" s="16"/>
      <c r="DB7" s="16"/>
      <c r="DC7" s="16"/>
      <c r="DD7" s="16"/>
      <c r="DE7" s="16"/>
      <c r="DF7" s="16">
        <v>1</v>
      </c>
      <c r="DG7" s="16">
        <v>2</v>
      </c>
      <c r="DH7" s="16"/>
      <c r="DI7" s="16"/>
      <c r="DJ7" s="16"/>
      <c r="DK7" s="16">
        <v>1</v>
      </c>
      <c r="DL7" s="16"/>
      <c r="DM7" s="16"/>
      <c r="DN7" s="16"/>
      <c r="DO7" s="16"/>
      <c r="DP7" s="16">
        <v>1</v>
      </c>
      <c r="DQ7" s="55">
        <f>SUM(BX7:DP7)</f>
        <v>11</v>
      </c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</row>
    <row r="8" spans="1:192" ht="24" customHeight="1" x14ac:dyDescent="0.35">
      <c r="A8" s="166"/>
      <c r="B8" s="169"/>
      <c r="C8" s="169"/>
      <c r="D8" s="8" t="s">
        <v>4</v>
      </c>
      <c r="E8" s="8" t="s">
        <v>5</v>
      </c>
      <c r="F8" s="55"/>
      <c r="G8" s="94"/>
      <c r="H8" s="94"/>
      <c r="I8" s="55">
        <v>0</v>
      </c>
      <c r="J8" s="55">
        <v>5</v>
      </c>
      <c r="K8" s="96">
        <v>1</v>
      </c>
      <c r="L8" s="33"/>
      <c r="M8" s="33"/>
      <c r="N8" s="63"/>
      <c r="O8" s="64"/>
      <c r="P8" s="64"/>
      <c r="Q8" s="99"/>
      <c r="R8" s="99"/>
      <c r="S8" s="89"/>
      <c r="T8" s="49"/>
      <c r="U8" s="49">
        <v>1</v>
      </c>
      <c r="V8" s="49"/>
      <c r="W8" s="49">
        <v>1</v>
      </c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>
        <f>SUM(S8:AN8)</f>
        <v>2</v>
      </c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>
        <v>1</v>
      </c>
      <c r="BW8" s="17">
        <f>SUM(AQ8:BV8)</f>
        <v>1</v>
      </c>
      <c r="BX8" s="65"/>
      <c r="BY8" s="65">
        <v>1</v>
      </c>
      <c r="BZ8" s="65"/>
      <c r="CA8" s="65">
        <v>1</v>
      </c>
      <c r="CB8" s="65"/>
      <c r="CC8" s="65"/>
      <c r="CD8" s="65"/>
      <c r="CE8" s="65"/>
      <c r="CF8" s="65"/>
      <c r="CG8" s="65"/>
      <c r="CH8" s="65"/>
      <c r="CI8" s="65"/>
      <c r="CJ8" s="6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55">
        <f>SUM(BX8:DP8)</f>
        <v>2</v>
      </c>
    </row>
    <row r="9" spans="1:192" ht="24" customHeight="1" x14ac:dyDescent="0.35">
      <c r="A9" s="166"/>
      <c r="B9" s="169"/>
      <c r="C9" s="169"/>
      <c r="D9" s="8" t="s">
        <v>6</v>
      </c>
      <c r="E9" s="8" t="s">
        <v>7</v>
      </c>
      <c r="F9" s="55"/>
      <c r="G9" s="94"/>
      <c r="H9" s="94"/>
      <c r="I9" s="55">
        <v>1</v>
      </c>
      <c r="J9" s="55">
        <v>4</v>
      </c>
      <c r="K9" s="96">
        <v>1</v>
      </c>
      <c r="L9" s="33"/>
      <c r="M9" s="33"/>
      <c r="N9" s="63"/>
      <c r="O9" s="64"/>
      <c r="P9" s="64">
        <v>1</v>
      </c>
      <c r="Q9" s="100"/>
      <c r="R9" s="100"/>
      <c r="S9" s="62"/>
      <c r="T9" s="12">
        <v>1</v>
      </c>
      <c r="U9" s="12">
        <v>1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>
        <f>SUM(S9:AN9)</f>
        <v>2</v>
      </c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5"/>
      <c r="BY9" s="15"/>
      <c r="BZ9" s="15"/>
      <c r="CA9" s="15"/>
      <c r="CB9" s="15">
        <v>1</v>
      </c>
      <c r="CC9" s="15"/>
      <c r="CD9" s="15"/>
      <c r="CE9" s="15"/>
      <c r="CF9" s="15"/>
      <c r="CG9" s="15"/>
      <c r="CH9" s="15"/>
      <c r="CI9" s="15"/>
      <c r="CJ9" s="15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55">
        <f>SUM(BX9:DP9)</f>
        <v>1</v>
      </c>
    </row>
    <row r="10" spans="1:192" ht="24" customHeight="1" x14ac:dyDescent="0.35">
      <c r="A10" s="166"/>
      <c r="B10" s="169"/>
      <c r="C10" s="169"/>
      <c r="D10" s="8" t="s">
        <v>8</v>
      </c>
      <c r="E10" s="8" t="s">
        <v>9</v>
      </c>
      <c r="F10" s="55"/>
      <c r="G10" s="94"/>
      <c r="H10" s="94"/>
      <c r="I10" s="55">
        <v>1</v>
      </c>
      <c r="J10" s="55">
        <v>3</v>
      </c>
      <c r="K10" s="96">
        <v>1</v>
      </c>
      <c r="L10" s="33"/>
      <c r="M10" s="33"/>
      <c r="N10" s="66"/>
      <c r="O10" s="67"/>
      <c r="P10" s="67"/>
      <c r="Q10" s="101"/>
      <c r="R10" s="101"/>
      <c r="S10" s="62"/>
      <c r="T10" s="12"/>
      <c r="U10" s="12">
        <v>1</v>
      </c>
      <c r="V10" s="12"/>
      <c r="W10" s="12">
        <v>1</v>
      </c>
      <c r="X10" s="12"/>
      <c r="Y10" s="12">
        <v>1</v>
      </c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>
        <v>1</v>
      </c>
      <c r="AK10" s="12"/>
      <c r="AL10" s="12"/>
      <c r="AM10" s="12"/>
      <c r="AN10" s="12"/>
      <c r="AO10" s="12"/>
      <c r="AP10" s="12">
        <f>SUM(S10:AN10)</f>
        <v>4</v>
      </c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5"/>
      <c r="BY10" s="15"/>
      <c r="BZ10" s="15"/>
      <c r="CA10" s="15">
        <v>1</v>
      </c>
      <c r="CB10" s="15"/>
      <c r="CC10" s="15"/>
      <c r="CD10" s="15"/>
      <c r="CE10" s="15"/>
      <c r="CF10" s="15"/>
      <c r="CG10" s="15"/>
      <c r="CH10" s="15"/>
      <c r="CI10" s="15"/>
      <c r="CJ10" s="15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55">
        <f>SUM(BX10:DP10)</f>
        <v>1</v>
      </c>
    </row>
    <row r="11" spans="1:192" ht="24" customHeight="1" x14ac:dyDescent="0.35">
      <c r="A11" s="166"/>
      <c r="B11" s="169"/>
      <c r="C11" s="169"/>
      <c r="D11" s="8" t="s">
        <v>10</v>
      </c>
      <c r="E11" s="8" t="s">
        <v>11</v>
      </c>
      <c r="F11" s="55"/>
      <c r="G11" s="94"/>
      <c r="H11" s="94"/>
      <c r="I11" s="55">
        <v>1</v>
      </c>
      <c r="J11" s="55">
        <v>7</v>
      </c>
      <c r="K11" s="96">
        <v>1</v>
      </c>
      <c r="L11" s="33"/>
      <c r="M11" s="33"/>
      <c r="N11" s="63"/>
      <c r="O11" s="64"/>
      <c r="P11" s="64"/>
      <c r="Q11" s="100"/>
      <c r="R11" s="100"/>
      <c r="S11" s="62"/>
      <c r="T11" s="12"/>
      <c r="U11" s="12"/>
      <c r="V11" s="12">
        <v>1</v>
      </c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>
        <f>SUM(S11:AN11)</f>
        <v>1</v>
      </c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>
        <v>1</v>
      </c>
      <c r="BW11" s="14">
        <f>SUM(AQ11:BV11)</f>
        <v>1</v>
      </c>
      <c r="BX11" s="15"/>
      <c r="BY11" s="15"/>
      <c r="BZ11" s="15"/>
      <c r="CA11" s="15">
        <v>1</v>
      </c>
      <c r="CB11" s="15">
        <v>1</v>
      </c>
      <c r="CC11" s="15"/>
      <c r="CD11" s="15"/>
      <c r="CE11" s="15"/>
      <c r="CF11" s="15"/>
      <c r="CG11" s="15"/>
      <c r="CH11" s="15"/>
      <c r="CI11" s="15"/>
      <c r="CJ11" s="15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55">
        <f>SUM(BX11:DP11)</f>
        <v>2</v>
      </c>
    </row>
    <row r="12" spans="1:192" ht="24" customHeight="1" x14ac:dyDescent="0.35">
      <c r="A12" s="166"/>
      <c r="B12" s="169"/>
      <c r="C12" s="169"/>
      <c r="D12" s="8" t="s">
        <v>206</v>
      </c>
      <c r="E12" s="8" t="s">
        <v>146</v>
      </c>
      <c r="F12" s="97"/>
      <c r="G12" s="97"/>
      <c r="H12" s="97"/>
      <c r="I12" s="97"/>
      <c r="J12" s="97"/>
      <c r="K12" s="96"/>
      <c r="L12" s="33"/>
      <c r="M12" s="33"/>
      <c r="N12" s="63"/>
      <c r="O12" s="64"/>
      <c r="P12" s="64"/>
      <c r="Q12" s="100"/>
      <c r="R12" s="100"/>
      <c r="S12" s="6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97"/>
    </row>
    <row r="13" spans="1:192" ht="24" customHeight="1" x14ac:dyDescent="0.35">
      <c r="A13" s="166"/>
      <c r="B13" s="169"/>
      <c r="C13" s="169"/>
      <c r="D13" s="171" t="s">
        <v>147</v>
      </c>
      <c r="E13" s="8" t="s">
        <v>144</v>
      </c>
      <c r="F13" s="55"/>
      <c r="G13" s="94"/>
      <c r="H13" s="94"/>
      <c r="I13" s="55"/>
      <c r="J13" s="55">
        <v>4</v>
      </c>
      <c r="K13" s="96">
        <v>1</v>
      </c>
      <c r="L13" s="33" t="s">
        <v>204</v>
      </c>
      <c r="M13" s="33"/>
      <c r="N13" s="63"/>
      <c r="O13" s="64"/>
      <c r="P13" s="64"/>
      <c r="Q13" s="100"/>
      <c r="R13" s="100"/>
      <c r="S13" s="6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55"/>
    </row>
    <row r="14" spans="1:192" ht="24" customHeight="1" x14ac:dyDescent="0.35">
      <c r="A14" s="166"/>
      <c r="B14" s="169"/>
      <c r="C14" s="169"/>
      <c r="D14" s="172"/>
      <c r="E14" s="8" t="s">
        <v>145</v>
      </c>
      <c r="F14" s="55"/>
      <c r="G14" s="94"/>
      <c r="H14" s="94"/>
      <c r="I14" s="55"/>
      <c r="J14" s="55">
        <v>6</v>
      </c>
      <c r="K14" s="96">
        <v>1</v>
      </c>
      <c r="L14" s="33" t="s">
        <v>203</v>
      </c>
      <c r="M14" s="33"/>
      <c r="N14" s="63"/>
      <c r="O14" s="64"/>
      <c r="P14" s="64"/>
      <c r="Q14" s="100"/>
      <c r="R14" s="100"/>
      <c r="S14" s="6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55"/>
    </row>
    <row r="15" spans="1:192" ht="24" customHeight="1" x14ac:dyDescent="0.35">
      <c r="A15" s="166"/>
      <c r="B15" s="169"/>
      <c r="C15" s="169"/>
      <c r="D15" s="172"/>
      <c r="E15" s="8" t="s">
        <v>215</v>
      </c>
      <c r="F15" s="55"/>
      <c r="G15" s="94"/>
      <c r="H15" s="94"/>
      <c r="I15" s="55"/>
      <c r="J15" s="55">
        <v>5</v>
      </c>
      <c r="K15" s="96">
        <v>1</v>
      </c>
      <c r="L15" s="33"/>
      <c r="M15" s="33"/>
      <c r="N15" s="63"/>
      <c r="O15" s="64"/>
      <c r="P15" s="64"/>
      <c r="Q15" s="100"/>
      <c r="R15" s="100"/>
      <c r="S15" s="6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55"/>
    </row>
    <row r="16" spans="1:192" ht="24" customHeight="1" x14ac:dyDescent="0.35">
      <c r="A16" s="167"/>
      <c r="B16" s="170"/>
      <c r="C16" s="170"/>
      <c r="D16" s="173"/>
      <c r="E16" s="8" t="s">
        <v>213</v>
      </c>
      <c r="F16" s="110"/>
      <c r="G16" s="110"/>
      <c r="H16" s="110"/>
      <c r="I16" s="110"/>
      <c r="J16" s="110"/>
      <c r="K16" s="109">
        <v>1</v>
      </c>
      <c r="L16" s="33"/>
      <c r="M16" s="33"/>
      <c r="N16" s="63"/>
      <c r="O16" s="64"/>
      <c r="P16" s="64"/>
      <c r="Q16" s="100"/>
      <c r="R16" s="100"/>
      <c r="S16" s="6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10"/>
    </row>
    <row r="17" spans="1:192" s="6" customFormat="1" ht="24" customHeight="1" x14ac:dyDescent="0.35">
      <c r="A17" s="28"/>
      <c r="B17" s="4"/>
      <c r="C17" s="4"/>
      <c r="D17" s="23"/>
      <c r="E17" s="23"/>
      <c r="F17" s="13"/>
      <c r="G17" s="13"/>
      <c r="H17" s="13"/>
      <c r="I17" s="13"/>
      <c r="J17" s="13"/>
      <c r="K17" s="13"/>
      <c r="L17" s="34"/>
      <c r="M17" s="34"/>
      <c r="N17" s="39"/>
      <c r="O17" s="5"/>
      <c r="P17" s="5"/>
      <c r="Q17" s="102"/>
      <c r="R17" s="102"/>
      <c r="S17" s="90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</row>
    <row r="18" spans="1:192" s="7" customFormat="1" ht="27" customHeight="1" x14ac:dyDescent="0.35">
      <c r="A18" s="163">
        <v>2</v>
      </c>
      <c r="B18" s="138" t="s">
        <v>26</v>
      </c>
      <c r="C18" s="138" t="s">
        <v>131</v>
      </c>
      <c r="D18" s="10" t="s">
        <v>132</v>
      </c>
      <c r="E18" s="8" t="s">
        <v>12</v>
      </c>
      <c r="F18" s="55">
        <v>1</v>
      </c>
      <c r="G18" s="94">
        <v>1</v>
      </c>
      <c r="H18" s="94">
        <v>1</v>
      </c>
      <c r="I18" s="55">
        <v>1</v>
      </c>
      <c r="J18" s="55">
        <v>6</v>
      </c>
      <c r="K18" s="97">
        <v>1</v>
      </c>
      <c r="L18" s="33"/>
      <c r="M18" s="68" t="s">
        <v>186</v>
      </c>
      <c r="N18" s="69"/>
      <c r="O18" s="70">
        <v>1</v>
      </c>
      <c r="P18" s="70">
        <v>6</v>
      </c>
      <c r="Q18" s="103"/>
      <c r="R18" s="103"/>
      <c r="S18" s="81">
        <v>3</v>
      </c>
      <c r="T18" s="12">
        <v>5</v>
      </c>
      <c r="U18" s="12">
        <v>2</v>
      </c>
      <c r="V18" s="12">
        <v>3</v>
      </c>
      <c r="W18" s="12">
        <v>9</v>
      </c>
      <c r="X18" s="12"/>
      <c r="Y18" s="12">
        <v>1</v>
      </c>
      <c r="Z18" s="12">
        <v>2</v>
      </c>
      <c r="AA18" s="12"/>
      <c r="AB18" s="12"/>
      <c r="AC18" s="12"/>
      <c r="AD18" s="12"/>
      <c r="AE18" s="12"/>
      <c r="AF18" s="12">
        <v>1</v>
      </c>
      <c r="AG18" s="12">
        <v>1</v>
      </c>
      <c r="AH18" s="12"/>
      <c r="AI18" s="12"/>
      <c r="AJ18" s="12"/>
      <c r="AK18" s="12"/>
      <c r="AL18" s="12"/>
      <c r="AM18" s="12"/>
      <c r="AN18" s="12"/>
      <c r="AO18" s="12"/>
      <c r="AP18" s="12">
        <f>SUM(S18:AN18)</f>
        <v>27</v>
      </c>
      <c r="AQ18" s="83"/>
      <c r="AR18" s="83"/>
      <c r="AS18" s="83"/>
      <c r="AT18" s="83"/>
      <c r="AU18" s="83"/>
      <c r="AV18" s="83"/>
      <c r="AW18" s="83"/>
      <c r="AX18" s="83"/>
      <c r="AY18" s="83"/>
      <c r="AZ18" s="14">
        <v>1</v>
      </c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>
        <v>1</v>
      </c>
      <c r="BW18" s="14">
        <f>SUM(AQ18:BV18)</f>
        <v>2</v>
      </c>
      <c r="BX18" s="61"/>
      <c r="BY18" s="61"/>
      <c r="BZ18" s="15"/>
      <c r="CA18" s="15">
        <v>3</v>
      </c>
      <c r="CB18" s="15">
        <v>3</v>
      </c>
      <c r="CC18" s="15"/>
      <c r="CD18" s="15"/>
      <c r="CE18" s="15">
        <v>1</v>
      </c>
      <c r="CF18" s="15"/>
      <c r="CG18" s="15"/>
      <c r="CH18" s="15"/>
      <c r="CI18" s="15">
        <v>1</v>
      </c>
      <c r="CJ18" s="15"/>
      <c r="CK18" s="16"/>
      <c r="CL18" s="16"/>
      <c r="CM18" s="16"/>
      <c r="CN18" s="16">
        <v>1</v>
      </c>
      <c r="CO18" s="16"/>
      <c r="CP18" s="16"/>
      <c r="CQ18" s="16"/>
      <c r="CR18" s="16">
        <v>1</v>
      </c>
      <c r="CS18" s="16"/>
      <c r="CT18" s="16"/>
      <c r="CU18" s="16"/>
      <c r="CV18" s="16">
        <v>1</v>
      </c>
      <c r="CW18" s="16"/>
      <c r="CX18" s="16">
        <v>1</v>
      </c>
      <c r="CY18" s="16"/>
      <c r="CZ18" s="16"/>
      <c r="DA18" s="16"/>
      <c r="DB18" s="16">
        <v>1</v>
      </c>
      <c r="DC18" s="16"/>
      <c r="DD18" s="16"/>
      <c r="DE18" s="16"/>
      <c r="DF18" s="16"/>
      <c r="DG18" s="16"/>
      <c r="DH18" s="16">
        <v>2</v>
      </c>
      <c r="DI18" s="16"/>
      <c r="DJ18" s="16"/>
      <c r="DK18" s="16">
        <v>1</v>
      </c>
      <c r="DL18" s="16"/>
      <c r="DM18" s="16">
        <v>1</v>
      </c>
      <c r="DN18" s="16"/>
      <c r="DO18" s="16">
        <v>1</v>
      </c>
      <c r="DP18" s="16"/>
      <c r="DQ18" s="20">
        <f>SUM(BX18:DP18)</f>
        <v>18</v>
      </c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</row>
    <row r="19" spans="1:192" ht="24" customHeight="1" x14ac:dyDescent="0.35">
      <c r="A19" s="163"/>
      <c r="B19" s="138"/>
      <c r="C19" s="138"/>
      <c r="D19" s="8" t="s">
        <v>13</v>
      </c>
      <c r="E19" s="8" t="s">
        <v>14</v>
      </c>
      <c r="F19" s="55"/>
      <c r="G19" s="94"/>
      <c r="H19" s="94"/>
      <c r="I19" s="55"/>
      <c r="J19" s="55">
        <v>5</v>
      </c>
      <c r="K19" s="97">
        <v>1</v>
      </c>
      <c r="L19" s="33"/>
      <c r="M19" s="33"/>
      <c r="N19" s="69"/>
      <c r="O19" s="70"/>
      <c r="P19" s="70"/>
      <c r="Q19" s="103"/>
      <c r="R19" s="103"/>
      <c r="S19" s="62"/>
      <c r="T19" s="12">
        <v>1</v>
      </c>
      <c r="U19" s="12"/>
      <c r="V19" s="12"/>
      <c r="W19" s="12">
        <v>1</v>
      </c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>
        <f>SUM(S19:AN19)</f>
        <v>2</v>
      </c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>
        <v>1</v>
      </c>
      <c r="BV19" s="14"/>
      <c r="BW19" s="14">
        <f>SUM(AQ19:BV19)</f>
        <v>1</v>
      </c>
      <c r="BX19" s="15"/>
      <c r="BY19" s="15"/>
      <c r="BZ19" s="15"/>
      <c r="CA19" s="15">
        <v>1</v>
      </c>
      <c r="CB19" s="15"/>
      <c r="CC19" s="15"/>
      <c r="CD19" s="15"/>
      <c r="CE19" s="15"/>
      <c r="CF19" s="15"/>
      <c r="CG19" s="15"/>
      <c r="CH19" s="15"/>
      <c r="CI19" s="15"/>
      <c r="CJ19" s="15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55">
        <f>SUM(BX19:DP19)</f>
        <v>1</v>
      </c>
    </row>
    <row r="20" spans="1:192" ht="24" customHeight="1" x14ac:dyDescent="0.35">
      <c r="A20" s="163"/>
      <c r="B20" s="138"/>
      <c r="C20" s="138"/>
      <c r="D20" s="8" t="s">
        <v>15</v>
      </c>
      <c r="E20" s="8" t="s">
        <v>16</v>
      </c>
      <c r="F20" s="55">
        <v>1</v>
      </c>
      <c r="G20" s="94">
        <v>1</v>
      </c>
      <c r="H20" s="94"/>
      <c r="I20" s="55"/>
      <c r="J20" s="55">
        <v>4</v>
      </c>
      <c r="K20" s="97">
        <v>1</v>
      </c>
      <c r="L20" s="33"/>
      <c r="M20" s="33"/>
      <c r="N20" s="69"/>
      <c r="O20" s="70"/>
      <c r="P20" s="70">
        <v>1</v>
      </c>
      <c r="Q20" s="103"/>
      <c r="R20" s="103"/>
      <c r="S20" s="62">
        <v>1</v>
      </c>
      <c r="T20" s="12">
        <v>1</v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>
        <v>1</v>
      </c>
      <c r="AK20" s="12"/>
      <c r="AL20" s="12"/>
      <c r="AM20" s="12"/>
      <c r="AN20" s="12"/>
      <c r="AO20" s="12"/>
      <c r="AP20" s="12">
        <f>SUM(S20:AN20)</f>
        <v>3</v>
      </c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>
        <v>1</v>
      </c>
      <c r="BV20" s="14"/>
      <c r="BW20" s="14">
        <f>SUM(AQ20:BV20)</f>
        <v>1</v>
      </c>
      <c r="BX20" s="15"/>
      <c r="BY20" s="15"/>
      <c r="BZ20" s="15"/>
      <c r="CA20" s="15">
        <v>1</v>
      </c>
      <c r="CB20" s="15">
        <v>1</v>
      </c>
      <c r="CC20" s="15"/>
      <c r="CD20" s="15"/>
      <c r="CE20" s="15"/>
      <c r="CF20" s="15"/>
      <c r="CG20" s="15"/>
      <c r="CH20" s="15"/>
      <c r="CI20" s="15"/>
      <c r="CJ20" s="15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55">
        <f>SUM(BX20:DP20)</f>
        <v>2</v>
      </c>
    </row>
    <row r="21" spans="1:192" ht="24" customHeight="1" x14ac:dyDescent="0.35">
      <c r="A21" s="163"/>
      <c r="B21" s="138"/>
      <c r="C21" s="138"/>
      <c r="D21" s="8" t="s">
        <v>17</v>
      </c>
      <c r="E21" s="8" t="s">
        <v>12</v>
      </c>
      <c r="F21" s="55"/>
      <c r="G21" s="94"/>
      <c r="H21" s="94"/>
      <c r="I21" s="55">
        <v>1</v>
      </c>
      <c r="J21" s="55"/>
      <c r="K21" s="97">
        <v>1</v>
      </c>
      <c r="L21" s="33"/>
      <c r="M21" s="33"/>
      <c r="N21" s="71"/>
      <c r="O21" s="70"/>
      <c r="P21" s="70">
        <v>1</v>
      </c>
      <c r="Q21" s="103"/>
      <c r="R21" s="103"/>
      <c r="S21" s="62">
        <v>1</v>
      </c>
      <c r="T21" s="12"/>
      <c r="U21" s="12">
        <v>1</v>
      </c>
      <c r="V21" s="12"/>
      <c r="W21" s="12">
        <v>1</v>
      </c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>
        <f>SUM(S21:AN21)</f>
        <v>3</v>
      </c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>
        <v>1</v>
      </c>
      <c r="BW21" s="14">
        <f>SUM(AQ21:BV21)</f>
        <v>1</v>
      </c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55"/>
    </row>
    <row r="22" spans="1:192" ht="24" customHeight="1" x14ac:dyDescent="0.35">
      <c r="A22" s="163"/>
      <c r="B22" s="138"/>
      <c r="C22" s="138"/>
      <c r="D22" s="8" t="s">
        <v>18</v>
      </c>
      <c r="E22" s="8" t="s">
        <v>148</v>
      </c>
      <c r="F22" s="55"/>
      <c r="G22" s="94"/>
      <c r="H22" s="94"/>
      <c r="I22" s="55"/>
      <c r="J22" s="55">
        <v>5</v>
      </c>
      <c r="K22" s="97">
        <v>1</v>
      </c>
      <c r="L22" s="33"/>
      <c r="M22" s="33"/>
      <c r="N22" s="69"/>
      <c r="O22" s="70"/>
      <c r="P22" s="70"/>
      <c r="Q22" s="103"/>
      <c r="R22" s="103"/>
      <c r="S22" s="6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5"/>
      <c r="BY22" s="15"/>
      <c r="BZ22" s="15">
        <v>1</v>
      </c>
      <c r="CA22" s="15"/>
      <c r="CB22" s="15">
        <v>1</v>
      </c>
      <c r="CC22" s="15"/>
      <c r="CD22" s="15"/>
      <c r="CE22" s="15"/>
      <c r="CF22" s="15"/>
      <c r="CG22" s="15"/>
      <c r="CH22" s="15"/>
      <c r="CI22" s="15"/>
      <c r="CJ22" s="15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55">
        <f>SUM(BX22:DP22)</f>
        <v>2</v>
      </c>
    </row>
    <row r="23" spans="1:192" ht="24" customHeight="1" x14ac:dyDescent="0.35">
      <c r="A23" s="163"/>
      <c r="B23" s="138"/>
      <c r="C23" s="138"/>
      <c r="D23" s="140" t="s">
        <v>147</v>
      </c>
      <c r="E23" s="8" t="s">
        <v>149</v>
      </c>
      <c r="F23" s="55"/>
      <c r="G23" s="94"/>
      <c r="H23" s="94"/>
      <c r="I23" s="55"/>
      <c r="J23" s="55">
        <v>3</v>
      </c>
      <c r="K23" s="97">
        <v>1</v>
      </c>
      <c r="L23" s="33"/>
      <c r="M23" s="33"/>
      <c r="N23" s="63"/>
      <c r="O23" s="70"/>
      <c r="P23" s="70"/>
      <c r="Q23" s="103"/>
      <c r="R23" s="103"/>
      <c r="S23" s="6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55"/>
    </row>
    <row r="24" spans="1:192" ht="24" customHeight="1" x14ac:dyDescent="0.35">
      <c r="A24" s="163"/>
      <c r="B24" s="138"/>
      <c r="C24" s="138"/>
      <c r="D24" s="140"/>
      <c r="E24" s="8" t="s">
        <v>150</v>
      </c>
      <c r="F24" s="55"/>
      <c r="G24" s="94"/>
      <c r="H24" s="94"/>
      <c r="I24" s="55"/>
      <c r="J24" s="55">
        <v>4</v>
      </c>
      <c r="K24" s="97"/>
      <c r="L24" s="33"/>
      <c r="M24" s="33"/>
      <c r="N24" s="71"/>
      <c r="O24" s="70"/>
      <c r="P24" s="70"/>
      <c r="Q24" s="103"/>
      <c r="R24" s="103"/>
      <c r="S24" s="6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55"/>
    </row>
    <row r="25" spans="1:192" ht="24" customHeight="1" x14ac:dyDescent="0.35">
      <c r="A25" s="163"/>
      <c r="B25" s="138"/>
      <c r="C25" s="138"/>
      <c r="D25" s="11" t="s">
        <v>124</v>
      </c>
      <c r="E25" s="8" t="s">
        <v>14</v>
      </c>
      <c r="F25" s="55"/>
      <c r="G25" s="94"/>
      <c r="H25" s="94"/>
      <c r="I25" s="55"/>
      <c r="J25" s="55"/>
      <c r="K25" s="97"/>
      <c r="L25" s="33"/>
      <c r="M25" s="33"/>
      <c r="N25" s="71"/>
      <c r="O25" s="70"/>
      <c r="P25" s="70"/>
      <c r="Q25" s="103"/>
      <c r="R25" s="103"/>
      <c r="S25" s="91">
        <v>2</v>
      </c>
      <c r="T25" s="72">
        <v>1</v>
      </c>
      <c r="U25" s="72">
        <v>2</v>
      </c>
      <c r="V25" s="72"/>
      <c r="W25" s="72"/>
      <c r="X25" s="72"/>
      <c r="Y25" s="72">
        <v>1</v>
      </c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>
        <f>SUM(S25:AN25)</f>
        <v>6</v>
      </c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73">
        <v>1</v>
      </c>
      <c r="BY25" s="73"/>
      <c r="BZ25" s="73"/>
      <c r="CA25" s="73"/>
      <c r="CB25" s="73"/>
      <c r="CC25" s="73"/>
      <c r="CD25" s="73"/>
      <c r="CE25" s="73">
        <v>1</v>
      </c>
      <c r="CF25" s="73">
        <v>1</v>
      </c>
      <c r="CG25" s="73"/>
      <c r="CH25" s="73"/>
      <c r="CI25" s="73"/>
      <c r="CJ25" s="73">
        <v>1</v>
      </c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>
        <v>1</v>
      </c>
      <c r="DI25" s="74"/>
      <c r="DJ25" s="74"/>
      <c r="DK25" s="74"/>
      <c r="DL25" s="74"/>
      <c r="DM25" s="74"/>
      <c r="DN25" s="74"/>
      <c r="DO25" s="74"/>
      <c r="DP25" s="74"/>
      <c r="DQ25" s="55">
        <f>SUM(BX25:DP25)</f>
        <v>5</v>
      </c>
    </row>
    <row r="26" spans="1:192" ht="24" customHeight="1" x14ac:dyDescent="0.35">
      <c r="A26" s="163"/>
      <c r="B26" s="138"/>
      <c r="C26" s="141" t="s">
        <v>207</v>
      </c>
      <c r="D26" s="11" t="s">
        <v>133</v>
      </c>
      <c r="E26" s="8" t="s">
        <v>21</v>
      </c>
      <c r="F26" s="55"/>
      <c r="G26" s="94"/>
      <c r="H26" s="94">
        <v>1</v>
      </c>
      <c r="I26" s="55"/>
      <c r="J26" s="55">
        <v>10</v>
      </c>
      <c r="K26" s="97">
        <v>1</v>
      </c>
      <c r="L26" s="33" t="s">
        <v>196</v>
      </c>
      <c r="M26" s="33"/>
      <c r="N26" s="69"/>
      <c r="O26" s="70">
        <v>1</v>
      </c>
      <c r="P26" s="70">
        <v>5</v>
      </c>
      <c r="Q26" s="104"/>
      <c r="R26" s="104"/>
      <c r="S26" s="89">
        <v>2</v>
      </c>
      <c r="T26" s="49">
        <v>1</v>
      </c>
      <c r="U26" s="49">
        <v>2</v>
      </c>
      <c r="V26" s="49">
        <v>2</v>
      </c>
      <c r="W26" s="49">
        <v>3</v>
      </c>
      <c r="X26" s="49">
        <v>1</v>
      </c>
      <c r="Y26" s="49">
        <v>1</v>
      </c>
      <c r="Z26" s="49"/>
      <c r="AA26" s="49">
        <v>1</v>
      </c>
      <c r="AB26" s="49"/>
      <c r="AC26" s="49"/>
      <c r="AD26" s="49"/>
      <c r="AE26" s="49"/>
      <c r="AF26" s="49"/>
      <c r="AG26" s="49"/>
      <c r="AH26" s="49"/>
      <c r="AI26" s="49"/>
      <c r="AJ26" s="49"/>
      <c r="AK26" s="49">
        <v>1</v>
      </c>
      <c r="AL26" s="49"/>
      <c r="AM26" s="49"/>
      <c r="AN26" s="49"/>
      <c r="AO26" s="49"/>
      <c r="AP26" s="49">
        <f>SUM(S26:AN26)</f>
        <v>14</v>
      </c>
      <c r="AQ26" s="17"/>
      <c r="AR26" s="17"/>
      <c r="AS26" s="17"/>
      <c r="AT26" s="17"/>
      <c r="AU26" s="17"/>
      <c r="AV26" s="17"/>
      <c r="AW26" s="17"/>
      <c r="AX26" s="17"/>
      <c r="AY26" s="17">
        <v>1</v>
      </c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>
        <v>1</v>
      </c>
      <c r="BT26" s="17"/>
      <c r="BU26" s="17">
        <v>1</v>
      </c>
      <c r="BV26" s="17"/>
      <c r="BW26" s="17">
        <f>SUM(AQ26:BV26)</f>
        <v>3</v>
      </c>
      <c r="BX26" s="65"/>
      <c r="BY26" s="65"/>
      <c r="BZ26" s="65">
        <v>1</v>
      </c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75"/>
      <c r="CL26" s="75"/>
      <c r="CM26" s="75"/>
      <c r="CN26" s="75"/>
      <c r="CO26" s="75"/>
      <c r="CP26" s="75"/>
      <c r="CQ26" s="75">
        <v>1</v>
      </c>
      <c r="CR26" s="75"/>
      <c r="CS26" s="75"/>
      <c r="CT26" s="75"/>
      <c r="CU26" s="75"/>
      <c r="CV26" s="75"/>
      <c r="CW26" s="75">
        <v>1</v>
      </c>
      <c r="CX26" s="75"/>
      <c r="CY26" s="75"/>
      <c r="CZ26" s="75"/>
      <c r="DA26" s="75"/>
      <c r="DB26" s="75"/>
      <c r="DC26" s="75"/>
      <c r="DD26" s="75"/>
      <c r="DE26" s="75"/>
      <c r="DF26" s="75">
        <v>1</v>
      </c>
      <c r="DG26" s="75">
        <v>1</v>
      </c>
      <c r="DH26" s="75">
        <v>1</v>
      </c>
      <c r="DI26" s="75"/>
      <c r="DJ26" s="75"/>
      <c r="DK26" s="75">
        <v>1</v>
      </c>
      <c r="DL26" s="75"/>
      <c r="DM26" s="75"/>
      <c r="DN26" s="75"/>
      <c r="DO26" s="75"/>
      <c r="DP26" s="75">
        <v>1</v>
      </c>
      <c r="DQ26" s="55">
        <f>SUM(BX26:DP26)</f>
        <v>8</v>
      </c>
    </row>
    <row r="27" spans="1:192" ht="24" customHeight="1" x14ac:dyDescent="0.35">
      <c r="A27" s="163"/>
      <c r="B27" s="138"/>
      <c r="C27" s="141"/>
      <c r="D27" s="8" t="s">
        <v>19</v>
      </c>
      <c r="E27" s="8" t="s">
        <v>20</v>
      </c>
      <c r="F27" s="55"/>
      <c r="G27" s="94"/>
      <c r="H27" s="94"/>
      <c r="I27" s="55"/>
      <c r="J27" s="55">
        <v>8</v>
      </c>
      <c r="K27" s="97">
        <v>1</v>
      </c>
      <c r="L27" s="33" t="s">
        <v>197</v>
      </c>
      <c r="M27" s="33"/>
      <c r="N27" s="69"/>
      <c r="O27" s="70"/>
      <c r="P27" s="70"/>
      <c r="Q27" s="103"/>
      <c r="R27" s="103"/>
      <c r="S27" s="62"/>
      <c r="T27" s="12"/>
      <c r="U27" s="12"/>
      <c r="V27" s="12"/>
      <c r="W27" s="12">
        <v>1</v>
      </c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>
        <f>SUM(S27:AN27)</f>
        <v>1</v>
      </c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5"/>
      <c r="BY27" s="15">
        <v>1</v>
      </c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55">
        <f>SUM(BX27:DP27)</f>
        <v>1</v>
      </c>
    </row>
    <row r="28" spans="1:192" ht="24" customHeight="1" x14ac:dyDescent="0.35">
      <c r="A28" s="163"/>
      <c r="B28" s="138"/>
      <c r="C28" s="141"/>
      <c r="D28" s="8" t="s">
        <v>22</v>
      </c>
      <c r="E28" s="8" t="s">
        <v>23</v>
      </c>
      <c r="F28" s="55"/>
      <c r="G28" s="94"/>
      <c r="H28" s="94"/>
      <c r="I28" s="55"/>
      <c r="J28" s="55">
        <v>2</v>
      </c>
      <c r="K28" s="97">
        <v>1</v>
      </c>
      <c r="L28" s="33"/>
      <c r="M28" s="33"/>
      <c r="N28" s="69"/>
      <c r="O28" s="70"/>
      <c r="P28" s="70"/>
      <c r="Q28" s="103"/>
      <c r="R28" s="103"/>
      <c r="S28" s="62">
        <v>1</v>
      </c>
      <c r="T28" s="12"/>
      <c r="U28" s="12">
        <v>1</v>
      </c>
      <c r="V28" s="12"/>
      <c r="W28" s="12">
        <v>1</v>
      </c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>
        <f>SUM(S28:AN28)</f>
        <v>3</v>
      </c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5"/>
      <c r="BY28" s="15"/>
      <c r="BZ28" s="15"/>
      <c r="CA28" s="15">
        <v>1</v>
      </c>
      <c r="CB28" s="15"/>
      <c r="CC28" s="15"/>
      <c r="CD28" s="15"/>
      <c r="CE28" s="15"/>
      <c r="CF28" s="15"/>
      <c r="CG28" s="15"/>
      <c r="CH28" s="15"/>
      <c r="CI28" s="15"/>
      <c r="CJ28" s="15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55">
        <f>SUM(BX28:DP28)</f>
        <v>1</v>
      </c>
    </row>
    <row r="29" spans="1:192" ht="24" customHeight="1" x14ac:dyDescent="0.35">
      <c r="A29" s="163"/>
      <c r="B29" s="138"/>
      <c r="C29" s="141"/>
      <c r="D29" s="8" t="s">
        <v>6</v>
      </c>
      <c r="E29" s="8" t="s">
        <v>7</v>
      </c>
      <c r="F29" s="55"/>
      <c r="G29" s="94"/>
      <c r="H29" s="94"/>
      <c r="I29" s="55">
        <v>1</v>
      </c>
      <c r="J29" s="55">
        <v>4</v>
      </c>
      <c r="K29" s="97">
        <v>1</v>
      </c>
      <c r="L29" s="33"/>
      <c r="M29" s="33"/>
      <c r="N29" s="69"/>
      <c r="O29" s="70"/>
      <c r="P29" s="70"/>
      <c r="Q29" s="103"/>
      <c r="R29" s="103"/>
      <c r="S29" s="62">
        <v>1</v>
      </c>
      <c r="T29" s="12"/>
      <c r="U29" s="12">
        <v>1</v>
      </c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>
        <f>SUM(S29:AN29)</f>
        <v>2</v>
      </c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5"/>
      <c r="BY29" s="15"/>
      <c r="BZ29" s="15"/>
      <c r="CA29" s="15"/>
      <c r="CB29" s="15">
        <v>1</v>
      </c>
      <c r="CC29" s="15"/>
      <c r="CD29" s="15"/>
      <c r="CE29" s="15"/>
      <c r="CF29" s="15"/>
      <c r="CG29" s="15"/>
      <c r="CH29" s="15"/>
      <c r="CI29" s="15"/>
      <c r="CJ29" s="15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55">
        <f>SUM(BX29:DP29)</f>
        <v>1</v>
      </c>
    </row>
    <row r="30" spans="1:192" ht="29.25" customHeight="1" x14ac:dyDescent="0.35">
      <c r="A30" s="163"/>
      <c r="B30" s="138"/>
      <c r="C30" s="141"/>
      <c r="D30" s="9" t="s">
        <v>147</v>
      </c>
      <c r="E30" s="8" t="s">
        <v>185</v>
      </c>
      <c r="F30" s="55"/>
      <c r="G30" s="94"/>
      <c r="H30" s="94"/>
      <c r="I30" s="55"/>
      <c r="J30" s="55">
        <v>4</v>
      </c>
      <c r="K30" s="97"/>
      <c r="L30" s="33"/>
      <c r="M30" s="33"/>
      <c r="N30" s="71"/>
      <c r="O30" s="70"/>
      <c r="P30" s="70"/>
      <c r="Q30" s="103"/>
      <c r="R30" s="103"/>
      <c r="S30" s="6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55"/>
    </row>
    <row r="31" spans="1:192" ht="24" customHeight="1" x14ac:dyDescent="0.35">
      <c r="A31" s="163"/>
      <c r="B31" s="138"/>
      <c r="C31" s="141"/>
      <c r="D31" s="11" t="s">
        <v>125</v>
      </c>
      <c r="E31" s="8" t="s">
        <v>20</v>
      </c>
      <c r="F31" s="55"/>
      <c r="G31" s="94"/>
      <c r="H31" s="94"/>
      <c r="I31" s="55"/>
      <c r="J31" s="55"/>
      <c r="K31" s="97">
        <v>1</v>
      </c>
      <c r="L31" s="33"/>
      <c r="M31" s="33"/>
      <c r="N31" s="45"/>
      <c r="O31" s="42"/>
      <c r="P31" s="42"/>
      <c r="Q31" s="105"/>
      <c r="R31" s="105"/>
      <c r="S31" s="6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5"/>
      <c r="BY31" s="15"/>
      <c r="BZ31" s="15"/>
      <c r="CA31" s="15">
        <v>1</v>
      </c>
      <c r="CB31" s="15"/>
      <c r="CC31" s="15"/>
      <c r="CD31" s="15"/>
      <c r="CE31" s="15"/>
      <c r="CF31" s="15"/>
      <c r="CG31" s="15"/>
      <c r="CH31" s="15"/>
      <c r="CI31" s="15"/>
      <c r="CJ31" s="15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55">
        <f>SUM(BX31:DP31)</f>
        <v>1</v>
      </c>
    </row>
    <row r="32" spans="1:192" ht="24" customHeight="1" x14ac:dyDescent="0.35">
      <c r="A32" s="163"/>
      <c r="B32" s="138"/>
      <c r="C32" s="141" t="s">
        <v>24</v>
      </c>
      <c r="D32" s="24" t="s">
        <v>151</v>
      </c>
      <c r="E32" s="8" t="s">
        <v>25</v>
      </c>
      <c r="F32" s="55"/>
      <c r="G32" s="94">
        <v>1</v>
      </c>
      <c r="H32" s="94"/>
      <c r="I32" s="55">
        <v>1</v>
      </c>
      <c r="J32" s="55">
        <v>6</v>
      </c>
      <c r="K32" s="97">
        <v>1</v>
      </c>
      <c r="L32" s="33"/>
      <c r="M32" s="33"/>
      <c r="N32" s="69"/>
      <c r="O32" s="70">
        <v>1</v>
      </c>
      <c r="P32" s="70">
        <v>4</v>
      </c>
      <c r="Q32" s="103"/>
      <c r="R32" s="103"/>
      <c r="S32" s="91">
        <v>1</v>
      </c>
      <c r="T32" s="72">
        <v>2</v>
      </c>
      <c r="U32" s="72">
        <v>2</v>
      </c>
      <c r="V32" s="72">
        <v>3</v>
      </c>
      <c r="W32" s="72">
        <v>2</v>
      </c>
      <c r="X32" s="72"/>
      <c r="Y32" s="72">
        <v>0</v>
      </c>
      <c r="Z32" s="72"/>
      <c r="AA32" s="72">
        <v>1</v>
      </c>
      <c r="AB32" s="72"/>
      <c r="AC32" s="72"/>
      <c r="AD32" s="72"/>
      <c r="AE32" s="72"/>
      <c r="AF32" s="72"/>
      <c r="AG32" s="72">
        <v>1</v>
      </c>
      <c r="AH32" s="12"/>
      <c r="AI32" s="12"/>
      <c r="AJ32" s="12"/>
      <c r="AK32" s="12"/>
      <c r="AL32" s="12"/>
      <c r="AM32" s="12"/>
      <c r="AN32" s="12"/>
      <c r="AO32" s="12"/>
      <c r="AP32" s="12">
        <f>SUM(S32:AN32)</f>
        <v>12</v>
      </c>
      <c r="AQ32" s="19"/>
      <c r="AR32" s="19"/>
      <c r="AS32" s="19"/>
      <c r="AT32" s="19"/>
      <c r="AU32" s="19"/>
      <c r="AV32" s="19"/>
      <c r="AW32" s="19"/>
      <c r="AX32" s="19"/>
      <c r="AY32" s="19"/>
      <c r="AZ32" s="19">
        <v>1</v>
      </c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>
        <f>SUM(AQ32:BV32)</f>
        <v>1</v>
      </c>
      <c r="BX32" s="73"/>
      <c r="BY32" s="73"/>
      <c r="BZ32" s="73">
        <v>2</v>
      </c>
      <c r="CA32" s="73">
        <v>1</v>
      </c>
      <c r="CB32" s="73">
        <v>1</v>
      </c>
      <c r="CC32" s="73">
        <v>1</v>
      </c>
      <c r="CD32" s="73"/>
      <c r="CE32" s="73"/>
      <c r="CF32" s="73"/>
      <c r="CG32" s="73"/>
      <c r="CH32" s="73"/>
      <c r="CI32" s="73"/>
      <c r="CJ32" s="73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>
        <v>1</v>
      </c>
      <c r="CW32" s="74"/>
      <c r="CX32" s="74">
        <v>1</v>
      </c>
      <c r="CY32" s="74"/>
      <c r="CZ32" s="74"/>
      <c r="DA32" s="74"/>
      <c r="DB32" s="74"/>
      <c r="DC32" s="74"/>
      <c r="DD32" s="74"/>
      <c r="DE32" s="74"/>
      <c r="DF32" s="74"/>
      <c r="DG32" s="74"/>
      <c r="DH32" s="74">
        <v>1</v>
      </c>
      <c r="DI32" s="74"/>
      <c r="DJ32" s="74"/>
      <c r="DK32" s="74">
        <v>1</v>
      </c>
      <c r="DL32" s="74"/>
      <c r="DM32" s="74">
        <v>1</v>
      </c>
      <c r="DN32" s="74"/>
      <c r="DO32" s="74"/>
      <c r="DP32" s="74">
        <v>1</v>
      </c>
      <c r="DQ32" s="55">
        <f>SUM(BX32:DP32)</f>
        <v>11</v>
      </c>
    </row>
    <row r="33" spans="1:192" ht="24" customHeight="1" x14ac:dyDescent="0.35">
      <c r="A33" s="163"/>
      <c r="B33" s="138"/>
      <c r="C33" s="141"/>
      <c r="D33" s="9" t="s">
        <v>147</v>
      </c>
      <c r="E33" s="8" t="s">
        <v>152</v>
      </c>
      <c r="F33" s="55"/>
      <c r="G33" s="94"/>
      <c r="H33" s="94"/>
      <c r="I33" s="55"/>
      <c r="J33" s="55">
        <v>4</v>
      </c>
      <c r="K33" s="97">
        <v>1</v>
      </c>
      <c r="L33" s="33"/>
      <c r="M33" s="33" t="s">
        <v>184</v>
      </c>
      <c r="N33" s="69"/>
      <c r="O33" s="70"/>
      <c r="P33" s="70"/>
      <c r="Q33" s="103"/>
      <c r="R33" s="103"/>
      <c r="S33" s="91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12"/>
      <c r="AI33" s="12"/>
      <c r="AJ33" s="12"/>
      <c r="AK33" s="12"/>
      <c r="AL33" s="12"/>
      <c r="AM33" s="12"/>
      <c r="AN33" s="12"/>
      <c r="AO33" s="12"/>
      <c r="AP33" s="12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55"/>
    </row>
    <row r="34" spans="1:192" s="6" customFormat="1" ht="24" customHeight="1" x14ac:dyDescent="0.35">
      <c r="A34" s="28"/>
      <c r="B34" s="4"/>
      <c r="C34" s="4"/>
      <c r="D34" s="23"/>
      <c r="E34" s="23"/>
      <c r="F34" s="13"/>
      <c r="G34" s="13"/>
      <c r="H34" s="13"/>
      <c r="I34" s="13"/>
      <c r="J34" s="13"/>
      <c r="K34" s="13"/>
      <c r="L34" s="34"/>
      <c r="M34" s="34"/>
      <c r="N34" s="39"/>
      <c r="O34" s="5"/>
      <c r="P34" s="5"/>
      <c r="Q34" s="102"/>
      <c r="R34" s="102"/>
      <c r="S34" s="90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</row>
    <row r="35" spans="1:192" s="7" customFormat="1" ht="24" customHeight="1" x14ac:dyDescent="0.35">
      <c r="A35" s="163">
        <v>3</v>
      </c>
      <c r="B35" s="138" t="s">
        <v>39</v>
      </c>
      <c r="C35" s="138" t="s">
        <v>134</v>
      </c>
      <c r="D35" s="10" t="s">
        <v>135</v>
      </c>
      <c r="E35" s="22" t="s">
        <v>28</v>
      </c>
      <c r="F35" s="20">
        <v>1</v>
      </c>
      <c r="G35" s="20"/>
      <c r="H35" s="20">
        <v>1</v>
      </c>
      <c r="I35" s="20">
        <v>1</v>
      </c>
      <c r="J35" s="20">
        <v>6</v>
      </c>
      <c r="K35" s="20">
        <v>1</v>
      </c>
      <c r="L35" s="35"/>
      <c r="M35" s="35"/>
      <c r="N35" s="69"/>
      <c r="O35" s="70">
        <v>1</v>
      </c>
      <c r="P35" s="70">
        <v>7</v>
      </c>
      <c r="Q35" s="103"/>
      <c r="R35" s="103"/>
      <c r="S35" s="91"/>
      <c r="T35" s="12">
        <v>3</v>
      </c>
      <c r="U35" s="12"/>
      <c r="V35" s="12">
        <v>3</v>
      </c>
      <c r="W35" s="12">
        <v>4</v>
      </c>
      <c r="X35" s="12">
        <v>1</v>
      </c>
      <c r="Y35" s="12"/>
      <c r="Z35" s="12">
        <v>1</v>
      </c>
      <c r="AA35" s="12"/>
      <c r="AB35" s="12"/>
      <c r="AC35" s="12"/>
      <c r="AD35" s="12"/>
      <c r="AE35" s="12"/>
      <c r="AF35" s="12">
        <v>1</v>
      </c>
      <c r="AG35" s="12"/>
      <c r="AH35" s="12"/>
      <c r="AI35" s="12"/>
      <c r="AJ35" s="12"/>
      <c r="AK35" s="12">
        <v>0</v>
      </c>
      <c r="AL35" s="12"/>
      <c r="AM35" s="12"/>
      <c r="AN35" s="12"/>
      <c r="AO35" s="12"/>
      <c r="AP35" s="12">
        <f t="shared" ref="AP35:AP40" si="0">SUM(S35:AN35)</f>
        <v>13</v>
      </c>
      <c r="AQ35" s="19"/>
      <c r="AR35" s="19"/>
      <c r="AS35" s="19"/>
      <c r="AT35" s="19"/>
      <c r="AU35" s="19"/>
      <c r="AV35" s="19"/>
      <c r="AW35" s="19"/>
      <c r="AX35" s="19"/>
      <c r="AY35" s="19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>
        <v>1</v>
      </c>
      <c r="BR35" s="14"/>
      <c r="BS35" s="14"/>
      <c r="BT35" s="14">
        <v>1</v>
      </c>
      <c r="BU35" s="14"/>
      <c r="BV35" s="14"/>
      <c r="BW35" s="14">
        <f>SUM(AQ35:BV35)</f>
        <v>2</v>
      </c>
      <c r="BX35" s="73"/>
      <c r="BY35" s="73"/>
      <c r="BZ35" s="15"/>
      <c r="CA35" s="15"/>
      <c r="CB35" s="15">
        <v>1</v>
      </c>
      <c r="CC35" s="15">
        <v>1</v>
      </c>
      <c r="CD35" s="15"/>
      <c r="CE35" s="15"/>
      <c r="CF35" s="15"/>
      <c r="CG35" s="15"/>
      <c r="CH35" s="15"/>
      <c r="CI35" s="15"/>
      <c r="CJ35" s="15"/>
      <c r="CK35" s="16"/>
      <c r="CL35" s="16"/>
      <c r="CM35" s="16"/>
      <c r="CN35" s="16"/>
      <c r="CO35" s="16">
        <v>1</v>
      </c>
      <c r="CP35" s="16"/>
      <c r="CQ35" s="16">
        <v>1</v>
      </c>
      <c r="CR35" s="16"/>
      <c r="CS35" s="16"/>
      <c r="CT35" s="16"/>
      <c r="CU35" s="16">
        <v>1</v>
      </c>
      <c r="CV35" s="16"/>
      <c r="CW35" s="16">
        <v>1</v>
      </c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>
        <v>1</v>
      </c>
      <c r="DI35" s="16"/>
      <c r="DJ35" s="16"/>
      <c r="DK35" s="16"/>
      <c r="DL35" s="16"/>
      <c r="DM35" s="16"/>
      <c r="DN35" s="16"/>
      <c r="DO35" s="16"/>
      <c r="DP35" s="16">
        <v>1</v>
      </c>
      <c r="DQ35" s="20">
        <f>SUM(BX35:DP35)</f>
        <v>8</v>
      </c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</row>
    <row r="36" spans="1:192" ht="24" customHeight="1" x14ac:dyDescent="0.35">
      <c r="A36" s="163"/>
      <c r="B36" s="138"/>
      <c r="C36" s="138"/>
      <c r="D36" s="8" t="s">
        <v>29</v>
      </c>
      <c r="E36" s="8" t="s">
        <v>30</v>
      </c>
      <c r="F36" s="55"/>
      <c r="G36" s="94"/>
      <c r="H36" s="94"/>
      <c r="I36" s="55">
        <v>1</v>
      </c>
      <c r="J36" s="55"/>
      <c r="K36" s="20">
        <v>1</v>
      </c>
      <c r="L36" s="33" t="s">
        <v>189</v>
      </c>
      <c r="M36" s="33"/>
      <c r="N36" s="71"/>
      <c r="O36" s="70"/>
      <c r="P36" s="70">
        <v>1</v>
      </c>
      <c r="Q36" s="103"/>
      <c r="R36" s="103"/>
      <c r="S36" s="62"/>
      <c r="T36" s="12">
        <v>1</v>
      </c>
      <c r="U36" s="12">
        <v>1</v>
      </c>
      <c r="V36" s="12"/>
      <c r="W36" s="12">
        <v>1</v>
      </c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>
        <f t="shared" si="0"/>
        <v>3</v>
      </c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>
        <v>1</v>
      </c>
      <c r="BV36" s="14"/>
      <c r="BW36" s="14">
        <f>SUM(AQ36:BV36)</f>
        <v>1</v>
      </c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55"/>
    </row>
    <row r="37" spans="1:192" ht="24" customHeight="1" x14ac:dyDescent="0.35">
      <c r="A37" s="163"/>
      <c r="B37" s="138"/>
      <c r="C37" s="138"/>
      <c r="D37" s="8" t="s">
        <v>31</v>
      </c>
      <c r="E37" s="8" t="s">
        <v>32</v>
      </c>
      <c r="F37" s="55"/>
      <c r="G37" s="94"/>
      <c r="H37" s="94"/>
      <c r="I37" s="55"/>
      <c r="J37" s="55">
        <v>10</v>
      </c>
      <c r="K37" s="20">
        <v>1</v>
      </c>
      <c r="L37" s="33"/>
      <c r="M37" s="33"/>
      <c r="N37" s="69"/>
      <c r="O37" s="70"/>
      <c r="P37" s="70"/>
      <c r="Q37" s="103"/>
      <c r="R37" s="103"/>
      <c r="S37" s="62">
        <v>1</v>
      </c>
      <c r="T37" s="12"/>
      <c r="U37" s="12"/>
      <c r="V37" s="12">
        <v>2</v>
      </c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>
        <f t="shared" si="0"/>
        <v>3</v>
      </c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55"/>
    </row>
    <row r="38" spans="1:192" ht="24" customHeight="1" x14ac:dyDescent="0.35">
      <c r="A38" s="163"/>
      <c r="B38" s="138"/>
      <c r="C38" s="138"/>
      <c r="D38" s="8" t="s">
        <v>33</v>
      </c>
      <c r="E38" s="8" t="s">
        <v>34</v>
      </c>
      <c r="F38" s="55"/>
      <c r="G38" s="94"/>
      <c r="H38" s="94"/>
      <c r="I38" s="55">
        <v>1</v>
      </c>
      <c r="J38" s="55">
        <v>11</v>
      </c>
      <c r="K38" s="20">
        <v>1</v>
      </c>
      <c r="L38" s="33"/>
      <c r="M38" s="33"/>
      <c r="N38" s="69"/>
      <c r="O38" s="70"/>
      <c r="P38" s="70">
        <v>1</v>
      </c>
      <c r="Q38" s="103"/>
      <c r="R38" s="103"/>
      <c r="S38" s="62"/>
      <c r="T38" s="12"/>
      <c r="U38" s="12">
        <v>1</v>
      </c>
      <c r="V38" s="12"/>
      <c r="W38" s="12">
        <v>1</v>
      </c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>
        <f t="shared" si="0"/>
        <v>2</v>
      </c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>
        <v>1</v>
      </c>
      <c r="BV38" s="14"/>
      <c r="BW38" s="14">
        <f>SUM(AQ38:BV38)</f>
        <v>1</v>
      </c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55"/>
    </row>
    <row r="39" spans="1:192" ht="24" customHeight="1" x14ac:dyDescent="0.35">
      <c r="A39" s="163"/>
      <c r="B39" s="138"/>
      <c r="C39" s="138"/>
      <c r="D39" s="8" t="s">
        <v>35</v>
      </c>
      <c r="E39" s="8" t="s">
        <v>181</v>
      </c>
      <c r="F39" s="55"/>
      <c r="G39" s="94"/>
      <c r="H39" s="94"/>
      <c r="I39" s="55">
        <v>1</v>
      </c>
      <c r="J39" s="55">
        <v>9</v>
      </c>
      <c r="K39" s="20">
        <v>1</v>
      </c>
      <c r="L39" s="33"/>
      <c r="M39" s="33"/>
      <c r="N39" s="69"/>
      <c r="O39" s="70"/>
      <c r="P39" s="70"/>
      <c r="Q39" s="103"/>
      <c r="R39" s="103"/>
      <c r="S39" s="62"/>
      <c r="T39" s="12"/>
      <c r="U39" s="12"/>
      <c r="V39" s="12"/>
      <c r="W39" s="12">
        <v>1</v>
      </c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>
        <f t="shared" si="0"/>
        <v>1</v>
      </c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>
        <v>1</v>
      </c>
      <c r="BW39" s="14">
        <f>SUM(AQ39:BV39)</f>
        <v>1</v>
      </c>
      <c r="BX39" s="15"/>
      <c r="BY39" s="15">
        <v>1</v>
      </c>
      <c r="BZ39" s="15">
        <v>1</v>
      </c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55">
        <f>SUM(BX39:DP39)</f>
        <v>2</v>
      </c>
    </row>
    <row r="40" spans="1:192" ht="24" customHeight="1" x14ac:dyDescent="0.35">
      <c r="A40" s="163"/>
      <c r="B40" s="138"/>
      <c r="C40" s="138"/>
      <c r="D40" s="8" t="s">
        <v>36</v>
      </c>
      <c r="E40" s="8" t="s">
        <v>37</v>
      </c>
      <c r="F40" s="55"/>
      <c r="G40" s="94"/>
      <c r="H40" s="94"/>
      <c r="I40" s="55">
        <v>1</v>
      </c>
      <c r="J40" s="55">
        <v>5</v>
      </c>
      <c r="K40" s="20">
        <v>1</v>
      </c>
      <c r="L40" s="33"/>
      <c r="M40" s="33"/>
      <c r="N40" s="69"/>
      <c r="O40" s="70"/>
      <c r="P40" s="70">
        <v>1</v>
      </c>
      <c r="Q40" s="103"/>
      <c r="R40" s="103"/>
      <c r="S40" s="62"/>
      <c r="T40" s="12">
        <v>1</v>
      </c>
      <c r="U40" s="12"/>
      <c r="V40" s="12">
        <v>1</v>
      </c>
      <c r="W40" s="12">
        <v>1</v>
      </c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>
        <f t="shared" si="0"/>
        <v>3</v>
      </c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>
        <v>1</v>
      </c>
      <c r="BW40" s="14">
        <f>SUM(AQ40:BV40)</f>
        <v>1</v>
      </c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55"/>
    </row>
    <row r="41" spans="1:192" ht="24" customHeight="1" x14ac:dyDescent="0.35">
      <c r="A41" s="163"/>
      <c r="B41" s="138"/>
      <c r="C41" s="138"/>
      <c r="D41" s="8" t="s">
        <v>208</v>
      </c>
      <c r="E41" s="8" t="s">
        <v>153</v>
      </c>
      <c r="F41" s="97"/>
      <c r="G41" s="97"/>
      <c r="H41" s="97"/>
      <c r="I41" s="97"/>
      <c r="J41" s="97"/>
      <c r="K41" s="20"/>
      <c r="L41" s="33"/>
      <c r="M41" s="33"/>
      <c r="N41" s="69"/>
      <c r="O41" s="70"/>
      <c r="P41" s="70"/>
      <c r="Q41" s="103"/>
      <c r="R41" s="103"/>
      <c r="S41" s="6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97"/>
    </row>
    <row r="42" spans="1:192" ht="24" customHeight="1" x14ac:dyDescent="0.35">
      <c r="A42" s="163"/>
      <c r="B42" s="138"/>
      <c r="C42" s="138"/>
      <c r="D42" s="140" t="s">
        <v>147</v>
      </c>
      <c r="E42" s="8" t="s">
        <v>7</v>
      </c>
      <c r="F42" s="55"/>
      <c r="G42" s="94"/>
      <c r="H42" s="94"/>
      <c r="I42" s="55"/>
      <c r="J42" s="55">
        <v>6</v>
      </c>
      <c r="K42" s="20">
        <v>1</v>
      </c>
      <c r="L42" s="33"/>
      <c r="M42" s="33"/>
      <c r="N42" s="69"/>
      <c r="O42" s="70"/>
      <c r="P42" s="70"/>
      <c r="Q42" s="103"/>
      <c r="R42" s="103"/>
      <c r="S42" s="6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55"/>
    </row>
    <row r="43" spans="1:192" ht="24" customHeight="1" x14ac:dyDescent="0.35">
      <c r="A43" s="163"/>
      <c r="B43" s="138"/>
      <c r="C43" s="138"/>
      <c r="D43" s="140"/>
      <c r="E43" s="8" t="s">
        <v>154</v>
      </c>
      <c r="F43" s="55"/>
      <c r="G43" s="94"/>
      <c r="H43" s="94"/>
      <c r="I43" s="55"/>
      <c r="J43" s="55">
        <v>4</v>
      </c>
      <c r="K43" s="20">
        <v>1</v>
      </c>
      <c r="L43" s="33"/>
      <c r="M43" s="33"/>
      <c r="N43" s="69"/>
      <c r="O43" s="70"/>
      <c r="P43" s="70"/>
      <c r="Q43" s="103"/>
      <c r="R43" s="103"/>
      <c r="S43" s="6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55"/>
    </row>
    <row r="44" spans="1:192" ht="24" customHeight="1" x14ac:dyDescent="0.35">
      <c r="A44" s="163"/>
      <c r="B44" s="138"/>
      <c r="C44" s="138"/>
      <c r="D44" s="140"/>
      <c r="E44" s="8" t="s">
        <v>155</v>
      </c>
      <c r="F44" s="55"/>
      <c r="G44" s="94"/>
      <c r="H44" s="94"/>
      <c r="I44" s="55"/>
      <c r="J44" s="55">
        <v>1</v>
      </c>
      <c r="K44" s="20"/>
      <c r="L44" s="33"/>
      <c r="M44" s="33"/>
      <c r="N44" s="71"/>
      <c r="O44" s="70"/>
      <c r="P44" s="70"/>
      <c r="Q44" s="103"/>
      <c r="R44" s="103"/>
      <c r="S44" s="6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55"/>
    </row>
    <row r="45" spans="1:192" s="6" customFormat="1" ht="24" customHeight="1" x14ac:dyDescent="0.35">
      <c r="A45" s="28"/>
      <c r="B45" s="4"/>
      <c r="C45" s="4"/>
      <c r="D45" s="23"/>
      <c r="E45" s="23"/>
      <c r="F45" s="13"/>
      <c r="G45" s="13"/>
      <c r="H45" s="13"/>
      <c r="I45" s="13"/>
      <c r="J45" s="13"/>
      <c r="K45" s="13"/>
      <c r="L45" s="34"/>
      <c r="M45" s="34"/>
      <c r="N45" s="39"/>
      <c r="O45" s="5"/>
      <c r="P45" s="5"/>
      <c r="Q45" s="102"/>
      <c r="R45" s="102"/>
      <c r="S45" s="90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</row>
    <row r="46" spans="1:192" s="7" customFormat="1" ht="24" customHeight="1" x14ac:dyDescent="0.35">
      <c r="A46" s="164">
        <v>4</v>
      </c>
      <c r="B46" s="141" t="s">
        <v>38</v>
      </c>
      <c r="C46" s="138" t="s">
        <v>210</v>
      </c>
      <c r="D46" s="10" t="s">
        <v>136</v>
      </c>
      <c r="E46" s="22" t="s">
        <v>40</v>
      </c>
      <c r="F46" s="20"/>
      <c r="G46" s="20"/>
      <c r="H46" s="20"/>
      <c r="I46" s="20">
        <v>3</v>
      </c>
      <c r="J46" s="20">
        <v>3</v>
      </c>
      <c r="K46" s="20">
        <v>1</v>
      </c>
      <c r="L46" s="35"/>
      <c r="M46" s="35"/>
      <c r="N46" s="69"/>
      <c r="O46" s="70">
        <v>1</v>
      </c>
      <c r="P46" s="70">
        <v>7</v>
      </c>
      <c r="Q46" s="103"/>
      <c r="R46" s="103"/>
      <c r="S46" s="62">
        <v>3</v>
      </c>
      <c r="T46" s="12"/>
      <c r="U46" s="12">
        <v>2</v>
      </c>
      <c r="V46" s="12">
        <v>3</v>
      </c>
      <c r="W46" s="12">
        <v>5</v>
      </c>
      <c r="X46" s="12"/>
      <c r="Y46" s="12">
        <v>1</v>
      </c>
      <c r="Z46" s="12">
        <v>1</v>
      </c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>
        <f>SUM(S46:AN46)</f>
        <v>15</v>
      </c>
      <c r="AQ46" s="14"/>
      <c r="AR46" s="14"/>
      <c r="AS46" s="14"/>
      <c r="AT46" s="14"/>
      <c r="AU46" s="14"/>
      <c r="AV46" s="14"/>
      <c r="AW46" s="14"/>
      <c r="AX46" s="14"/>
      <c r="AY46" s="14"/>
      <c r="AZ46" s="14">
        <v>1</v>
      </c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>
        <v>1</v>
      </c>
      <c r="BR46" s="14"/>
      <c r="BS46" s="14">
        <v>2</v>
      </c>
      <c r="BT46" s="14"/>
      <c r="BU46" s="14"/>
      <c r="BV46" s="14">
        <v>1</v>
      </c>
      <c r="BW46" s="14">
        <f>SUM(AQ46:BV46)</f>
        <v>5</v>
      </c>
      <c r="BX46" s="15"/>
      <c r="BY46" s="15">
        <v>1</v>
      </c>
      <c r="BZ46" s="108"/>
      <c r="CA46" s="108">
        <v>1</v>
      </c>
      <c r="CB46" s="15"/>
      <c r="CC46" s="15"/>
      <c r="CD46" s="15">
        <v>1</v>
      </c>
      <c r="CE46" s="15"/>
      <c r="CF46" s="15"/>
      <c r="CG46" s="15"/>
      <c r="CH46" s="15"/>
      <c r="CI46" s="15"/>
      <c r="CJ46" s="15">
        <v>1</v>
      </c>
      <c r="CK46" s="16"/>
      <c r="CL46" s="16"/>
      <c r="CM46" s="16"/>
      <c r="CN46" s="16"/>
      <c r="CO46" s="16"/>
      <c r="CP46" s="16"/>
      <c r="CQ46" s="16">
        <v>1</v>
      </c>
      <c r="CR46" s="16"/>
      <c r="CS46" s="16"/>
      <c r="CT46" s="16"/>
      <c r="CU46" s="16">
        <v>1</v>
      </c>
      <c r="CV46" s="16"/>
      <c r="CW46" s="16">
        <v>1</v>
      </c>
      <c r="CX46" s="16"/>
      <c r="CY46" s="16"/>
      <c r="CZ46" s="16"/>
      <c r="DA46" s="16"/>
      <c r="DB46" s="16"/>
      <c r="DC46" s="16"/>
      <c r="DD46" s="16"/>
      <c r="DE46" s="16">
        <v>1</v>
      </c>
      <c r="DF46" s="16"/>
      <c r="DG46" s="111">
        <v>2</v>
      </c>
      <c r="DH46" s="16"/>
      <c r="DI46" s="16"/>
      <c r="DJ46" s="16">
        <v>1</v>
      </c>
      <c r="DK46" s="16">
        <v>1</v>
      </c>
      <c r="DL46" s="16"/>
      <c r="DM46" s="16"/>
      <c r="DN46" s="16"/>
      <c r="DO46" s="16"/>
      <c r="DP46" s="16">
        <v>1</v>
      </c>
      <c r="DQ46" s="111">
        <f>SUM(BX46:DP46)</f>
        <v>13</v>
      </c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</row>
    <row r="47" spans="1:192" ht="24" customHeight="1" x14ac:dyDescent="0.35">
      <c r="A47" s="164"/>
      <c r="B47" s="141"/>
      <c r="C47" s="138"/>
      <c r="D47" s="8" t="s">
        <v>41</v>
      </c>
      <c r="E47" s="8" t="s">
        <v>42</v>
      </c>
      <c r="F47" s="55"/>
      <c r="G47" s="94"/>
      <c r="H47" s="94"/>
      <c r="I47" s="55"/>
      <c r="J47" s="55">
        <v>3</v>
      </c>
      <c r="K47" s="20">
        <v>1</v>
      </c>
      <c r="L47" s="33"/>
      <c r="M47" s="33"/>
      <c r="N47" s="69"/>
      <c r="O47" s="70"/>
      <c r="P47" s="70"/>
      <c r="Q47" s="103"/>
      <c r="R47" s="103"/>
      <c r="S47" s="6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5">
        <v>1</v>
      </c>
      <c r="BY47" s="15"/>
      <c r="BZ47" s="15"/>
      <c r="CA47" s="15">
        <v>1</v>
      </c>
      <c r="CB47" s="15">
        <v>1</v>
      </c>
      <c r="CC47" s="15"/>
      <c r="CD47" s="15"/>
      <c r="CE47" s="15"/>
      <c r="CF47" s="15"/>
      <c r="CG47" s="15"/>
      <c r="CH47" s="15"/>
      <c r="CI47" s="15"/>
      <c r="CJ47" s="15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55">
        <f>SUM(BX47:DP47)</f>
        <v>3</v>
      </c>
    </row>
    <row r="48" spans="1:192" ht="24" customHeight="1" x14ac:dyDescent="0.35">
      <c r="A48" s="164"/>
      <c r="B48" s="141"/>
      <c r="C48" s="138"/>
      <c r="D48" s="8" t="s">
        <v>43</v>
      </c>
      <c r="E48" s="8" t="s">
        <v>44</v>
      </c>
      <c r="F48" s="55"/>
      <c r="G48" s="94"/>
      <c r="H48" s="94"/>
      <c r="I48" s="55">
        <v>1</v>
      </c>
      <c r="J48" s="55">
        <v>2</v>
      </c>
      <c r="K48" s="20">
        <v>1</v>
      </c>
      <c r="L48" s="33" t="s">
        <v>201</v>
      </c>
      <c r="M48" s="33"/>
      <c r="N48" s="76"/>
      <c r="O48" s="77"/>
      <c r="P48" s="77">
        <v>1</v>
      </c>
      <c r="Q48" s="106"/>
      <c r="R48" s="106"/>
      <c r="S48" s="6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5"/>
      <c r="BY48" s="15">
        <v>1</v>
      </c>
      <c r="BZ48" s="15">
        <v>1</v>
      </c>
      <c r="CA48" s="15"/>
      <c r="CB48" s="15">
        <v>1</v>
      </c>
      <c r="CC48" s="15"/>
      <c r="CD48" s="15"/>
      <c r="CE48" s="15"/>
      <c r="CF48" s="15"/>
      <c r="CG48" s="15"/>
      <c r="CH48" s="15"/>
      <c r="CI48" s="15"/>
      <c r="CJ48" s="15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55">
        <f>SUM(BX48:DP48)</f>
        <v>3</v>
      </c>
    </row>
    <row r="49" spans="1:192" ht="24" customHeight="1" x14ac:dyDescent="0.35">
      <c r="A49" s="164"/>
      <c r="B49" s="141"/>
      <c r="C49" s="138"/>
      <c r="D49" s="8" t="s">
        <v>66</v>
      </c>
      <c r="E49" s="8" t="s">
        <v>67</v>
      </c>
      <c r="F49" s="55"/>
      <c r="G49" s="94"/>
      <c r="H49" s="94"/>
      <c r="I49" s="55">
        <v>1</v>
      </c>
      <c r="J49" s="55">
        <v>4</v>
      </c>
      <c r="K49" s="20">
        <v>1</v>
      </c>
      <c r="L49" s="33"/>
      <c r="M49" s="33"/>
      <c r="N49" s="76"/>
      <c r="O49" s="77"/>
      <c r="P49" s="77"/>
      <c r="Q49" s="106"/>
      <c r="R49" s="106"/>
      <c r="S49" s="62">
        <v>1</v>
      </c>
      <c r="T49" s="12"/>
      <c r="U49" s="12">
        <v>2</v>
      </c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>
        <f>SUM(S49:AN49)</f>
        <v>3</v>
      </c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55"/>
    </row>
    <row r="50" spans="1:192" ht="24" customHeight="1" x14ac:dyDescent="0.35">
      <c r="A50" s="164"/>
      <c r="B50" s="141"/>
      <c r="C50" s="138"/>
      <c r="D50" s="140" t="s">
        <v>147</v>
      </c>
      <c r="E50" s="8" t="s">
        <v>156</v>
      </c>
      <c r="F50" s="55"/>
      <c r="G50" s="94"/>
      <c r="H50" s="94"/>
      <c r="I50" s="55"/>
      <c r="J50" s="55">
        <v>3</v>
      </c>
      <c r="K50" s="20">
        <v>1</v>
      </c>
      <c r="L50" s="33"/>
      <c r="M50" s="33"/>
      <c r="N50" s="76"/>
      <c r="O50" s="77"/>
      <c r="P50" s="77"/>
      <c r="Q50" s="106"/>
      <c r="R50" s="106"/>
      <c r="S50" s="6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55"/>
    </row>
    <row r="51" spans="1:192" ht="24" customHeight="1" x14ac:dyDescent="0.35">
      <c r="A51" s="164"/>
      <c r="B51" s="141"/>
      <c r="C51" s="138"/>
      <c r="D51" s="140"/>
      <c r="E51" s="8" t="s">
        <v>157</v>
      </c>
      <c r="F51" s="55"/>
      <c r="G51" s="94"/>
      <c r="H51" s="94"/>
      <c r="I51" s="55"/>
      <c r="J51" s="55">
        <v>5</v>
      </c>
      <c r="K51" s="20">
        <v>1</v>
      </c>
      <c r="L51" s="33"/>
      <c r="M51" s="33"/>
      <c r="N51" s="76"/>
      <c r="O51" s="77"/>
      <c r="P51" s="77"/>
      <c r="Q51" s="106"/>
      <c r="R51" s="106"/>
      <c r="S51" s="6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55"/>
    </row>
    <row r="52" spans="1:192" ht="24" customHeight="1" x14ac:dyDescent="0.35">
      <c r="A52" s="164"/>
      <c r="B52" s="141"/>
      <c r="C52" s="138"/>
      <c r="D52" s="140"/>
      <c r="E52" s="8" t="s">
        <v>158</v>
      </c>
      <c r="F52" s="55"/>
      <c r="G52" s="94"/>
      <c r="H52" s="94"/>
      <c r="I52" s="55"/>
      <c r="J52" s="55">
        <v>4</v>
      </c>
      <c r="K52" s="97">
        <v>2</v>
      </c>
      <c r="L52" s="33" t="s">
        <v>190</v>
      </c>
      <c r="M52" s="33"/>
      <c r="N52" s="76"/>
      <c r="O52" s="77"/>
      <c r="P52" s="77"/>
      <c r="Q52" s="106"/>
      <c r="R52" s="106"/>
      <c r="S52" s="6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55"/>
    </row>
    <row r="53" spans="1:192" s="6" customFormat="1" ht="24" customHeight="1" x14ac:dyDescent="0.35">
      <c r="A53" s="28"/>
      <c r="B53" s="23"/>
      <c r="C53" s="4"/>
      <c r="D53" s="23"/>
      <c r="E53" s="23"/>
      <c r="F53" s="13"/>
      <c r="G53" s="13"/>
      <c r="H53" s="13"/>
      <c r="I53" s="13"/>
      <c r="J53" s="13"/>
      <c r="K53" s="13"/>
      <c r="L53" s="34"/>
      <c r="M53" s="34"/>
      <c r="N53" s="39"/>
      <c r="O53" s="5"/>
      <c r="P53" s="5"/>
      <c r="Q53" s="102"/>
      <c r="R53" s="102"/>
      <c r="S53" s="90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  <c r="FX53" s="18"/>
      <c r="FY53" s="18"/>
      <c r="FZ53" s="18"/>
      <c r="GA53" s="18"/>
      <c r="GB53" s="18"/>
      <c r="GC53" s="18"/>
      <c r="GD53" s="18"/>
      <c r="GE53" s="18"/>
      <c r="GF53" s="18"/>
      <c r="GG53" s="18"/>
      <c r="GH53" s="18"/>
      <c r="GI53" s="18"/>
      <c r="GJ53" s="18"/>
    </row>
    <row r="54" spans="1:192" s="7" customFormat="1" ht="24" customHeight="1" x14ac:dyDescent="0.35">
      <c r="A54" s="164">
        <v>5</v>
      </c>
      <c r="B54" s="138" t="s">
        <v>45</v>
      </c>
      <c r="C54" s="138" t="s">
        <v>138</v>
      </c>
      <c r="D54" s="10" t="s">
        <v>137</v>
      </c>
      <c r="E54" s="22" t="s">
        <v>46</v>
      </c>
      <c r="F54" s="20">
        <v>1</v>
      </c>
      <c r="G54" s="20"/>
      <c r="H54" s="20"/>
      <c r="I54" s="20">
        <v>1</v>
      </c>
      <c r="J54" s="20">
        <v>4</v>
      </c>
      <c r="K54" s="20">
        <v>1</v>
      </c>
      <c r="L54" s="35"/>
      <c r="M54" s="35"/>
      <c r="N54" s="69"/>
      <c r="O54" s="70">
        <v>1</v>
      </c>
      <c r="P54" s="70">
        <v>9</v>
      </c>
      <c r="Q54" s="103"/>
      <c r="R54" s="103"/>
      <c r="S54" s="92">
        <v>2</v>
      </c>
      <c r="T54" s="14">
        <v>2</v>
      </c>
      <c r="U54" s="14">
        <v>2</v>
      </c>
      <c r="V54" s="14">
        <v>1</v>
      </c>
      <c r="W54" s="14">
        <v>4</v>
      </c>
      <c r="X54" s="14">
        <v>1</v>
      </c>
      <c r="Y54" s="14">
        <v>1</v>
      </c>
      <c r="Z54" s="14">
        <v>1</v>
      </c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>
        <f>SUM(S54:AN54)</f>
        <v>14</v>
      </c>
      <c r="AQ54" s="19"/>
      <c r="AR54" s="19"/>
      <c r="AS54" s="19"/>
      <c r="AT54" s="19"/>
      <c r="AU54" s="19"/>
      <c r="AV54" s="19"/>
      <c r="AW54" s="19"/>
      <c r="AX54" s="19"/>
      <c r="AY54" s="19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>
        <v>2</v>
      </c>
      <c r="BR54" s="14"/>
      <c r="BS54" s="14">
        <v>2</v>
      </c>
      <c r="BT54" s="14"/>
      <c r="BU54" s="14"/>
      <c r="BV54" s="14">
        <v>1</v>
      </c>
      <c r="BW54" s="14">
        <f>SUM(AQ54:BV54)</f>
        <v>5</v>
      </c>
      <c r="BX54" s="19"/>
      <c r="BY54" s="14"/>
      <c r="BZ54" s="14">
        <v>1</v>
      </c>
      <c r="CA54" s="14">
        <v>1</v>
      </c>
      <c r="CB54" s="14">
        <v>1</v>
      </c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>
        <v>0</v>
      </c>
      <c r="CS54" s="14"/>
      <c r="CT54" s="14"/>
      <c r="CU54" s="14">
        <v>1</v>
      </c>
      <c r="CV54" s="14"/>
      <c r="CW54" s="14">
        <v>1</v>
      </c>
      <c r="CX54" s="14"/>
      <c r="CY54" s="14"/>
      <c r="CZ54" s="14"/>
      <c r="DA54" s="14"/>
      <c r="DB54" s="14"/>
      <c r="DC54" s="14"/>
      <c r="DD54" s="14"/>
      <c r="DE54" s="14"/>
      <c r="DF54" s="14"/>
      <c r="DG54" s="14">
        <v>1</v>
      </c>
      <c r="DH54" s="14">
        <v>1</v>
      </c>
      <c r="DI54" s="14"/>
      <c r="DJ54" s="14"/>
      <c r="DK54" s="14"/>
      <c r="DL54" s="14"/>
      <c r="DM54" s="14"/>
      <c r="DN54" s="14"/>
      <c r="DO54" s="14"/>
      <c r="DP54" s="14">
        <v>1</v>
      </c>
      <c r="DQ54" s="14">
        <f>SUM(BX54:DP54)</f>
        <v>8</v>
      </c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  <c r="FX54" s="18"/>
      <c r="FY54" s="18"/>
      <c r="FZ54" s="18"/>
      <c r="GA54" s="18"/>
      <c r="GB54" s="18"/>
      <c r="GC54" s="18"/>
      <c r="GD54" s="18"/>
      <c r="GE54" s="18"/>
      <c r="GF54" s="18"/>
      <c r="GG54" s="18"/>
      <c r="GH54" s="18"/>
      <c r="GI54" s="18"/>
      <c r="GJ54" s="18"/>
    </row>
    <row r="55" spans="1:192" ht="24" customHeight="1" x14ac:dyDescent="0.35">
      <c r="A55" s="164"/>
      <c r="B55" s="138"/>
      <c r="C55" s="138"/>
      <c r="D55" s="8" t="s">
        <v>47</v>
      </c>
      <c r="E55" s="8" t="s">
        <v>48</v>
      </c>
      <c r="F55" s="55"/>
      <c r="G55" s="94"/>
      <c r="H55" s="94"/>
      <c r="I55" s="55">
        <v>1</v>
      </c>
      <c r="J55" s="55">
        <v>2</v>
      </c>
      <c r="K55" s="20">
        <v>1</v>
      </c>
      <c r="L55" s="33"/>
      <c r="M55" s="33"/>
      <c r="N55" s="76"/>
      <c r="O55" s="77"/>
      <c r="P55" s="77"/>
      <c r="Q55" s="106"/>
      <c r="R55" s="106"/>
      <c r="S55" s="62"/>
      <c r="T55" s="12"/>
      <c r="U55" s="12"/>
      <c r="V55" s="12"/>
      <c r="W55" s="12">
        <v>1</v>
      </c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>
        <f>SUM(S55:AN55)</f>
        <v>1</v>
      </c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>
        <v>1</v>
      </c>
      <c r="BW55" s="14">
        <f>SUM(AQ55:BV55)</f>
        <v>1</v>
      </c>
      <c r="BX55" s="15"/>
      <c r="BY55" s="15"/>
      <c r="BZ55" s="15"/>
      <c r="CA55" s="15">
        <v>1</v>
      </c>
      <c r="CB55" s="15"/>
      <c r="CC55" s="15"/>
      <c r="CD55" s="15"/>
      <c r="CE55" s="15"/>
      <c r="CF55" s="15"/>
      <c r="CG55" s="15"/>
      <c r="CH55" s="15"/>
      <c r="CI55" s="15"/>
      <c r="CJ55" s="15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55">
        <f>SUM(BX55:DP55)</f>
        <v>1</v>
      </c>
    </row>
    <row r="56" spans="1:192" ht="30.75" customHeight="1" x14ac:dyDescent="0.35">
      <c r="A56" s="164"/>
      <c r="B56" s="138"/>
      <c r="C56" s="138"/>
      <c r="D56" s="53" t="s">
        <v>147</v>
      </c>
      <c r="E56" s="8" t="s">
        <v>159</v>
      </c>
      <c r="F56" s="55"/>
      <c r="G56" s="94"/>
      <c r="H56" s="94"/>
      <c r="I56" s="55"/>
      <c r="J56" s="55">
        <v>2</v>
      </c>
      <c r="K56" s="20">
        <v>1</v>
      </c>
      <c r="L56" s="33" t="s">
        <v>198</v>
      </c>
      <c r="M56" s="33"/>
      <c r="N56" s="76"/>
      <c r="O56" s="77"/>
      <c r="P56" s="77"/>
      <c r="Q56" s="106"/>
      <c r="R56" s="106" t="s">
        <v>214</v>
      </c>
      <c r="S56" s="6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55"/>
    </row>
    <row r="57" spans="1:192" ht="24" customHeight="1" x14ac:dyDescent="0.35">
      <c r="A57" s="164"/>
      <c r="B57" s="138"/>
      <c r="C57" s="141" t="s">
        <v>167</v>
      </c>
      <c r="D57" s="11" t="s">
        <v>139</v>
      </c>
      <c r="E57" s="8" t="s">
        <v>168</v>
      </c>
      <c r="F57" s="55"/>
      <c r="G57" s="94">
        <v>1</v>
      </c>
      <c r="H57" s="94"/>
      <c r="I57" s="55">
        <v>1</v>
      </c>
      <c r="J57" s="55">
        <v>3</v>
      </c>
      <c r="K57" s="20">
        <v>1</v>
      </c>
      <c r="L57" s="33"/>
      <c r="M57" s="33"/>
      <c r="N57" s="40"/>
      <c r="O57" s="42">
        <v>1</v>
      </c>
      <c r="P57" s="42">
        <v>4</v>
      </c>
      <c r="Q57" s="105"/>
      <c r="R57" s="105"/>
      <c r="S57" s="62">
        <v>2</v>
      </c>
      <c r="T57" s="12">
        <v>1</v>
      </c>
      <c r="U57" s="12"/>
      <c r="V57" s="12">
        <v>3</v>
      </c>
      <c r="W57" s="12">
        <v>2</v>
      </c>
      <c r="X57" s="12"/>
      <c r="Y57" s="12">
        <v>1</v>
      </c>
      <c r="Z57" s="12"/>
      <c r="AA57" s="12">
        <v>1</v>
      </c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>
        <f>SUM(S57:AN57)</f>
        <v>10</v>
      </c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>
        <v>1</v>
      </c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>
        <v>1</v>
      </c>
      <c r="BW57" s="14">
        <f>SUM(AQ57:BV57)</f>
        <v>2</v>
      </c>
      <c r="BX57" s="15"/>
      <c r="BY57" s="15"/>
      <c r="BZ57" s="15"/>
      <c r="CA57" s="15">
        <v>2</v>
      </c>
      <c r="CB57" s="15">
        <v>2</v>
      </c>
      <c r="CC57" s="15">
        <v>1</v>
      </c>
      <c r="CD57" s="15"/>
      <c r="CE57" s="15"/>
      <c r="CF57" s="15"/>
      <c r="CG57" s="15"/>
      <c r="CH57" s="15"/>
      <c r="CI57" s="15"/>
      <c r="CJ57" s="15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>
        <v>1</v>
      </c>
      <c r="CV57" s="16"/>
      <c r="CW57" s="16">
        <v>1</v>
      </c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>
        <v>1</v>
      </c>
      <c r="DI57" s="16"/>
      <c r="DJ57" s="16"/>
      <c r="DK57" s="16">
        <v>1</v>
      </c>
      <c r="DL57" s="16"/>
      <c r="DM57" s="16"/>
      <c r="DN57" s="16"/>
      <c r="DO57" s="16"/>
      <c r="DP57" s="16">
        <v>1</v>
      </c>
      <c r="DQ57" s="55">
        <f>SUM(BX57:DP57)</f>
        <v>10</v>
      </c>
    </row>
    <row r="58" spans="1:192" ht="24" customHeight="1" x14ac:dyDescent="0.35">
      <c r="A58" s="164"/>
      <c r="B58" s="138"/>
      <c r="C58" s="141"/>
      <c r="D58" s="8" t="s">
        <v>49</v>
      </c>
      <c r="E58" s="8" t="s">
        <v>50</v>
      </c>
      <c r="F58" s="55"/>
      <c r="G58" s="94"/>
      <c r="H58" s="94"/>
      <c r="I58" s="55">
        <v>1</v>
      </c>
      <c r="J58" s="55">
        <v>3</v>
      </c>
      <c r="K58" s="20">
        <v>1</v>
      </c>
      <c r="L58" s="33"/>
      <c r="M58" s="33"/>
      <c r="N58" s="69"/>
      <c r="O58" s="70"/>
      <c r="P58" s="70"/>
      <c r="Q58" s="103"/>
      <c r="R58" s="103"/>
      <c r="S58" s="62"/>
      <c r="T58" s="12">
        <v>1</v>
      </c>
      <c r="U58" s="12"/>
      <c r="V58" s="12">
        <v>1</v>
      </c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>
        <f>SUM(S58:AN58)</f>
        <v>2</v>
      </c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>
        <v>1</v>
      </c>
      <c r="BW58" s="14">
        <f>SUM(AQ58:BV58)</f>
        <v>1</v>
      </c>
      <c r="BX58" s="15"/>
      <c r="BY58" s="15"/>
      <c r="BZ58" s="15"/>
      <c r="CA58" s="15"/>
      <c r="CB58" s="15">
        <v>1</v>
      </c>
      <c r="CC58" s="15"/>
      <c r="CD58" s="15"/>
      <c r="CE58" s="15"/>
      <c r="CF58" s="15"/>
      <c r="CG58" s="15"/>
      <c r="CH58" s="15"/>
      <c r="CI58" s="15"/>
      <c r="CJ58" s="15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55">
        <f>SUM(BX58:DP58)</f>
        <v>1</v>
      </c>
    </row>
    <row r="59" spans="1:192" ht="24" customHeight="1" x14ac:dyDescent="0.35">
      <c r="A59" s="164"/>
      <c r="B59" s="138"/>
      <c r="C59" s="141"/>
      <c r="D59" s="8" t="s">
        <v>51</v>
      </c>
      <c r="E59" s="8" t="s">
        <v>52</v>
      </c>
      <c r="F59" s="55"/>
      <c r="G59" s="94"/>
      <c r="H59" s="94"/>
      <c r="I59" s="55"/>
      <c r="J59" s="55">
        <v>5</v>
      </c>
      <c r="K59" s="20">
        <v>1</v>
      </c>
      <c r="L59" s="33" t="s">
        <v>191</v>
      </c>
      <c r="M59" s="33"/>
      <c r="N59" s="69"/>
      <c r="O59" s="70"/>
      <c r="P59" s="70"/>
      <c r="Q59" s="103"/>
      <c r="R59" s="103"/>
      <c r="S59" s="62">
        <v>1</v>
      </c>
      <c r="T59" s="12">
        <v>1</v>
      </c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>
        <v>1</v>
      </c>
      <c r="AK59" s="12"/>
      <c r="AL59" s="12"/>
      <c r="AM59" s="12"/>
      <c r="AN59" s="12"/>
      <c r="AO59" s="12"/>
      <c r="AP59" s="12">
        <f>SUM(S59:AN59)</f>
        <v>3</v>
      </c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5"/>
      <c r="BY59" s="15"/>
      <c r="BZ59" s="15">
        <v>1</v>
      </c>
      <c r="CA59" s="15"/>
      <c r="CB59" s="15">
        <v>1</v>
      </c>
      <c r="CC59" s="15"/>
      <c r="CD59" s="15"/>
      <c r="CE59" s="15"/>
      <c r="CF59" s="15"/>
      <c r="CG59" s="15"/>
      <c r="CH59" s="15"/>
      <c r="CI59" s="15"/>
      <c r="CJ59" s="15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55">
        <f>SUM(BX59:DP59)</f>
        <v>2</v>
      </c>
    </row>
    <row r="60" spans="1:192" ht="24" customHeight="1" x14ac:dyDescent="0.35">
      <c r="A60" s="164"/>
      <c r="B60" s="138"/>
      <c r="C60" s="141"/>
      <c r="D60" s="59" t="s">
        <v>147</v>
      </c>
      <c r="E60" s="8" t="s">
        <v>169</v>
      </c>
      <c r="F60" s="55"/>
      <c r="G60" s="94"/>
      <c r="H60" s="94"/>
      <c r="I60" s="55"/>
      <c r="J60" s="55">
        <v>3</v>
      </c>
      <c r="K60" s="20">
        <v>1</v>
      </c>
      <c r="L60" s="33"/>
      <c r="M60" s="33"/>
      <c r="N60" s="69"/>
      <c r="O60" s="70"/>
      <c r="P60" s="70"/>
      <c r="Q60" s="103"/>
      <c r="R60" s="103"/>
      <c r="S60" s="6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55"/>
    </row>
    <row r="61" spans="1:192" s="6" customFormat="1" ht="24" customHeight="1" x14ac:dyDescent="0.35">
      <c r="A61" s="28"/>
      <c r="B61" s="4"/>
      <c r="C61" s="4"/>
      <c r="D61" s="23"/>
      <c r="E61" s="23"/>
      <c r="F61" s="13"/>
      <c r="G61" s="13"/>
      <c r="H61" s="13"/>
      <c r="I61" s="13"/>
      <c r="J61" s="13"/>
      <c r="K61" s="13"/>
      <c r="L61" s="34"/>
      <c r="M61" s="34"/>
      <c r="N61" s="39"/>
      <c r="O61" s="5"/>
      <c r="P61" s="5"/>
      <c r="Q61" s="102"/>
      <c r="R61" s="102"/>
      <c r="S61" s="90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8"/>
      <c r="DS61" s="18"/>
      <c r="DT61" s="18"/>
      <c r="DU61" s="18"/>
      <c r="DV61" s="18"/>
      <c r="DW61" s="18"/>
      <c r="DX61" s="18"/>
      <c r="DY61" s="18"/>
      <c r="DZ61" s="18"/>
      <c r="EA61" s="18"/>
      <c r="EB61" s="18"/>
      <c r="EC61" s="18"/>
      <c r="ED61" s="18"/>
      <c r="EE61" s="18"/>
      <c r="EF61" s="18"/>
      <c r="EG61" s="18"/>
      <c r="EH61" s="18"/>
      <c r="EI61" s="18"/>
      <c r="EJ61" s="18"/>
      <c r="EK61" s="18"/>
      <c r="EL61" s="18"/>
      <c r="EM61" s="18"/>
      <c r="EN61" s="18"/>
      <c r="EO61" s="18"/>
      <c r="EP61" s="18"/>
      <c r="EQ61" s="18"/>
      <c r="ER61" s="18"/>
      <c r="ES61" s="18"/>
      <c r="ET61" s="18"/>
      <c r="EU61" s="18"/>
      <c r="EV61" s="18"/>
      <c r="EW61" s="18"/>
      <c r="EX61" s="18"/>
      <c r="EY61" s="18"/>
      <c r="EZ61" s="18"/>
      <c r="FA61" s="18"/>
      <c r="FB61" s="18"/>
      <c r="FC61" s="18"/>
      <c r="FD61" s="18"/>
      <c r="FE61" s="18"/>
      <c r="FF61" s="18"/>
      <c r="FG61" s="18"/>
      <c r="FH61" s="18"/>
      <c r="FI61" s="18"/>
      <c r="FJ61" s="18"/>
      <c r="FK61" s="18"/>
      <c r="FL61" s="18"/>
      <c r="FM61" s="18"/>
      <c r="FN61" s="18"/>
      <c r="FO61" s="18"/>
      <c r="FP61" s="18"/>
      <c r="FQ61" s="18"/>
      <c r="FR61" s="18"/>
      <c r="FS61" s="18"/>
      <c r="FT61" s="18"/>
      <c r="FU61" s="18"/>
      <c r="FV61" s="18"/>
      <c r="FW61" s="18"/>
      <c r="FX61" s="18"/>
      <c r="FY61" s="18"/>
      <c r="FZ61" s="18"/>
      <c r="GA61" s="18"/>
      <c r="GB61" s="18"/>
      <c r="GC61" s="18"/>
      <c r="GD61" s="18"/>
      <c r="GE61" s="18"/>
      <c r="GF61" s="18"/>
      <c r="GG61" s="18"/>
      <c r="GH61" s="18"/>
      <c r="GI61" s="18"/>
      <c r="GJ61" s="18"/>
    </row>
    <row r="62" spans="1:192" s="7" customFormat="1" ht="24" customHeight="1" x14ac:dyDescent="0.35">
      <c r="A62" s="164">
        <v>6</v>
      </c>
      <c r="B62" s="138" t="s">
        <v>53</v>
      </c>
      <c r="C62" s="141" t="s">
        <v>141</v>
      </c>
      <c r="D62" s="10" t="s">
        <v>140</v>
      </c>
      <c r="E62" s="22" t="s">
        <v>182</v>
      </c>
      <c r="F62" s="20">
        <v>1</v>
      </c>
      <c r="G62" s="20">
        <v>1</v>
      </c>
      <c r="H62" s="20"/>
      <c r="I62" s="20">
        <v>1</v>
      </c>
      <c r="J62" s="20">
        <v>4</v>
      </c>
      <c r="K62" s="20">
        <v>1</v>
      </c>
      <c r="L62" s="35"/>
      <c r="M62" s="35" t="s">
        <v>183</v>
      </c>
      <c r="N62" s="41"/>
      <c r="O62" s="43">
        <v>1</v>
      </c>
      <c r="P62" s="43">
        <v>11</v>
      </c>
      <c r="Q62" s="107"/>
      <c r="R62" s="107"/>
      <c r="S62" s="62">
        <v>1</v>
      </c>
      <c r="T62" s="12">
        <v>3</v>
      </c>
      <c r="U62" s="12">
        <v>6</v>
      </c>
      <c r="V62" s="12">
        <v>1</v>
      </c>
      <c r="W62" s="12">
        <v>3</v>
      </c>
      <c r="X62" s="12"/>
      <c r="Y62" s="12">
        <v>2</v>
      </c>
      <c r="Z62" s="12">
        <v>1</v>
      </c>
      <c r="AA62" s="12"/>
      <c r="AB62" s="12">
        <v>1</v>
      </c>
      <c r="AC62" s="12"/>
      <c r="AD62" s="12"/>
      <c r="AE62" s="12"/>
      <c r="AF62" s="12"/>
      <c r="AG62" s="12">
        <v>1</v>
      </c>
      <c r="AH62" s="12"/>
      <c r="AI62" s="12"/>
      <c r="AJ62" s="12"/>
      <c r="AK62" s="12">
        <v>1</v>
      </c>
      <c r="AL62" s="12"/>
      <c r="AM62" s="12"/>
      <c r="AN62" s="12"/>
      <c r="AO62" s="12"/>
      <c r="AP62" s="12">
        <f t="shared" ref="AP62:AP67" si="1">SUM(S62:AN62)</f>
        <v>20</v>
      </c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1</v>
      </c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>
        <v>1</v>
      </c>
      <c r="BT62" s="14"/>
      <c r="BU62" s="14"/>
      <c r="BV62" s="14"/>
      <c r="BW62" s="14">
        <f>SUM(AQ62:BV62)</f>
        <v>2</v>
      </c>
      <c r="BX62" s="15"/>
      <c r="BY62" s="15"/>
      <c r="BZ62" s="15"/>
      <c r="CA62" s="15">
        <v>1</v>
      </c>
      <c r="CB62" s="15"/>
      <c r="CC62" s="15"/>
      <c r="CD62" s="15"/>
      <c r="CE62" s="15"/>
      <c r="CF62" s="15"/>
      <c r="CG62" s="15"/>
      <c r="CH62" s="15"/>
      <c r="CI62" s="15"/>
      <c r="CJ62" s="15"/>
      <c r="CK62" s="16"/>
      <c r="CL62" s="16"/>
      <c r="CM62" s="16"/>
      <c r="CN62" s="16"/>
      <c r="CO62" s="16"/>
      <c r="CP62" s="16"/>
      <c r="CQ62" s="16">
        <v>1</v>
      </c>
      <c r="CR62" s="16"/>
      <c r="CS62" s="16"/>
      <c r="CT62" s="16"/>
      <c r="CU62" s="16"/>
      <c r="CV62" s="16"/>
      <c r="CW62" s="16">
        <v>1</v>
      </c>
      <c r="CX62" s="16"/>
      <c r="CY62" s="16"/>
      <c r="CZ62" s="16"/>
      <c r="DA62" s="16"/>
      <c r="DB62" s="16"/>
      <c r="DC62" s="16"/>
      <c r="DD62" s="16"/>
      <c r="DE62" s="16"/>
      <c r="DF62" s="16">
        <v>1</v>
      </c>
      <c r="DG62" s="16">
        <v>1</v>
      </c>
      <c r="DH62" s="16"/>
      <c r="DI62" s="16"/>
      <c r="DJ62" s="16"/>
      <c r="DK62" s="16">
        <v>1</v>
      </c>
      <c r="DL62" s="16"/>
      <c r="DM62" s="16"/>
      <c r="DN62" s="16"/>
      <c r="DO62" s="16"/>
      <c r="DP62" s="16">
        <v>1</v>
      </c>
      <c r="DQ62" s="20">
        <f>SUM(BX62:DP62)</f>
        <v>7</v>
      </c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</row>
    <row r="63" spans="1:192" ht="24" customHeight="1" x14ac:dyDescent="0.35">
      <c r="A63" s="164"/>
      <c r="B63" s="138"/>
      <c r="C63" s="141"/>
      <c r="D63" s="8" t="s">
        <v>54</v>
      </c>
      <c r="E63" s="8" t="s">
        <v>55</v>
      </c>
      <c r="F63" s="55"/>
      <c r="G63" s="94"/>
      <c r="H63" s="94"/>
      <c r="I63" s="55"/>
      <c r="J63" s="55">
        <v>4</v>
      </c>
      <c r="K63" s="20">
        <v>1</v>
      </c>
      <c r="L63" s="33"/>
      <c r="M63" s="33"/>
      <c r="N63" s="69"/>
      <c r="O63" s="70"/>
      <c r="P63" s="70">
        <v>1</v>
      </c>
      <c r="Q63" s="103"/>
      <c r="R63" s="103"/>
      <c r="S63" s="62"/>
      <c r="T63" s="12">
        <v>1</v>
      </c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>
        <f t="shared" si="1"/>
        <v>1</v>
      </c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>
        <v>1</v>
      </c>
      <c r="BW63" s="14">
        <f>SUM(AQ63:BV63)</f>
        <v>1</v>
      </c>
      <c r="BX63" s="15"/>
      <c r="BY63" s="15"/>
      <c r="BZ63" s="15"/>
      <c r="CA63" s="15">
        <v>1</v>
      </c>
      <c r="CB63" s="15">
        <v>1</v>
      </c>
      <c r="CC63" s="15"/>
      <c r="CD63" s="15"/>
      <c r="CE63" s="15"/>
      <c r="CF63" s="15"/>
      <c r="CG63" s="15"/>
      <c r="CH63" s="15"/>
      <c r="CI63" s="15"/>
      <c r="CJ63" s="15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55">
        <f>SUM(BX63:DP63)</f>
        <v>2</v>
      </c>
    </row>
    <row r="64" spans="1:192" ht="24" customHeight="1" x14ac:dyDescent="0.35">
      <c r="A64" s="164"/>
      <c r="B64" s="138"/>
      <c r="C64" s="141"/>
      <c r="D64" s="8" t="s">
        <v>56</v>
      </c>
      <c r="E64" s="8" t="s">
        <v>57</v>
      </c>
      <c r="F64" s="55"/>
      <c r="G64" s="94"/>
      <c r="H64" s="94"/>
      <c r="I64" s="55"/>
      <c r="J64" s="55">
        <v>4</v>
      </c>
      <c r="K64" s="20">
        <v>1</v>
      </c>
      <c r="L64" s="33"/>
      <c r="M64" s="33"/>
      <c r="N64" s="69"/>
      <c r="O64" s="70"/>
      <c r="P64" s="70"/>
      <c r="Q64" s="103"/>
      <c r="R64" s="103"/>
      <c r="S64" s="62"/>
      <c r="T64" s="12">
        <v>1</v>
      </c>
      <c r="U64" s="12"/>
      <c r="V64" s="12">
        <v>1</v>
      </c>
      <c r="W64" s="12">
        <v>1</v>
      </c>
      <c r="X64" s="12">
        <v>1</v>
      </c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>
        <v>1</v>
      </c>
      <c r="AL64" s="12"/>
      <c r="AM64" s="12"/>
      <c r="AN64" s="12"/>
      <c r="AO64" s="12"/>
      <c r="AP64" s="12">
        <f t="shared" si="1"/>
        <v>5</v>
      </c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>
        <v>1</v>
      </c>
      <c r="BV64" s="14"/>
      <c r="BW64" s="14">
        <f>SUM(AQ64:BV64)</f>
        <v>1</v>
      </c>
      <c r="BX64" s="15"/>
      <c r="BY64" s="15"/>
      <c r="BZ64" s="15"/>
      <c r="CA64" s="15"/>
      <c r="CB64" s="15">
        <v>1</v>
      </c>
      <c r="CC64" s="15"/>
      <c r="CD64" s="15"/>
      <c r="CE64" s="15"/>
      <c r="CF64" s="15"/>
      <c r="CG64" s="15"/>
      <c r="CH64" s="15"/>
      <c r="CI64" s="15"/>
      <c r="CJ64" s="15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55">
        <f>SUM(BX64:DP64)</f>
        <v>1</v>
      </c>
    </row>
    <row r="65" spans="1:192" ht="24" customHeight="1" x14ac:dyDescent="0.35">
      <c r="A65" s="164"/>
      <c r="B65" s="138"/>
      <c r="C65" s="141"/>
      <c r="D65" s="8" t="s">
        <v>58</v>
      </c>
      <c r="E65" s="8" t="s">
        <v>59</v>
      </c>
      <c r="F65" s="55"/>
      <c r="G65" s="94"/>
      <c r="H65" s="94"/>
      <c r="I65" s="55"/>
      <c r="J65" s="55">
        <v>6</v>
      </c>
      <c r="K65" s="20">
        <v>1</v>
      </c>
      <c r="L65" s="33"/>
      <c r="M65" s="33"/>
      <c r="N65" s="69"/>
      <c r="O65" s="70"/>
      <c r="P65" s="70"/>
      <c r="Q65" s="103"/>
      <c r="R65" s="103"/>
      <c r="S65" s="62">
        <v>1</v>
      </c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>
        <f t="shared" si="1"/>
        <v>1</v>
      </c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>
        <v>1</v>
      </c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>
        <f>SUM(AQ65:BV65)</f>
        <v>1</v>
      </c>
      <c r="BX65" s="15"/>
      <c r="BY65" s="15"/>
      <c r="BZ65" s="15"/>
      <c r="CA65" s="15">
        <v>1</v>
      </c>
      <c r="CB65" s="15">
        <v>1</v>
      </c>
      <c r="CC65" s="15"/>
      <c r="CD65" s="15"/>
      <c r="CE65" s="15"/>
      <c r="CF65" s="15"/>
      <c r="CG65" s="15"/>
      <c r="CH65" s="15"/>
      <c r="CI65" s="15"/>
      <c r="CJ65" s="15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55">
        <f>SUM(BX65:DP65)</f>
        <v>2</v>
      </c>
    </row>
    <row r="66" spans="1:192" ht="24" customHeight="1" x14ac:dyDescent="0.35">
      <c r="A66" s="164"/>
      <c r="B66" s="138"/>
      <c r="C66" s="141"/>
      <c r="D66" s="8" t="s">
        <v>60</v>
      </c>
      <c r="E66" s="8" t="s">
        <v>61</v>
      </c>
      <c r="F66" s="55"/>
      <c r="G66" s="94"/>
      <c r="H66" s="94"/>
      <c r="I66" s="55"/>
      <c r="J66" s="55">
        <v>4</v>
      </c>
      <c r="K66" s="20">
        <v>1</v>
      </c>
      <c r="L66" s="33"/>
      <c r="M66" s="33"/>
      <c r="N66" s="69"/>
      <c r="O66" s="70"/>
      <c r="P66" s="70"/>
      <c r="Q66" s="103"/>
      <c r="R66" s="103"/>
      <c r="S66" s="62"/>
      <c r="T66" s="12">
        <v>1</v>
      </c>
      <c r="U66" s="12">
        <v>1</v>
      </c>
      <c r="V66" s="12"/>
      <c r="W66" s="12">
        <v>1</v>
      </c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>
        <f t="shared" si="1"/>
        <v>3</v>
      </c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>
        <v>1</v>
      </c>
      <c r="BV66" s="14"/>
      <c r="BW66" s="14">
        <f>SUM(AQ66:BV66)</f>
        <v>1</v>
      </c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55"/>
    </row>
    <row r="67" spans="1:192" ht="24" customHeight="1" x14ac:dyDescent="0.35">
      <c r="A67" s="164"/>
      <c r="B67" s="138"/>
      <c r="C67" s="141"/>
      <c r="D67" s="8" t="s">
        <v>62</v>
      </c>
      <c r="E67" s="8" t="s">
        <v>73</v>
      </c>
      <c r="F67" s="55"/>
      <c r="G67" s="94"/>
      <c r="H67" s="94"/>
      <c r="I67" s="55">
        <v>1</v>
      </c>
      <c r="J67" s="55">
        <v>5</v>
      </c>
      <c r="K67" s="20">
        <v>1</v>
      </c>
      <c r="L67" s="33"/>
      <c r="M67" s="33"/>
      <c r="N67" s="69"/>
      <c r="O67" s="70"/>
      <c r="P67" s="70"/>
      <c r="Q67" s="103"/>
      <c r="R67" s="103"/>
      <c r="S67" s="62"/>
      <c r="T67" s="12">
        <v>1</v>
      </c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>
        <f t="shared" si="1"/>
        <v>1</v>
      </c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5"/>
      <c r="BY67" s="15"/>
      <c r="BZ67" s="15"/>
      <c r="CA67" s="15">
        <v>1</v>
      </c>
      <c r="CB67" s="15">
        <v>1</v>
      </c>
      <c r="CC67" s="15"/>
      <c r="CD67" s="15"/>
      <c r="CE67" s="15"/>
      <c r="CF67" s="15"/>
      <c r="CG67" s="15"/>
      <c r="CH67" s="15"/>
      <c r="CI67" s="15"/>
      <c r="CJ67" s="15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55">
        <f>SUM(BX67:DP67)</f>
        <v>2</v>
      </c>
    </row>
    <row r="68" spans="1:192" ht="24" customHeight="1" x14ac:dyDescent="0.35">
      <c r="A68" s="164"/>
      <c r="B68" s="138"/>
      <c r="C68" s="141"/>
      <c r="D68" s="8" t="s">
        <v>209</v>
      </c>
      <c r="E68" s="8" t="s">
        <v>182</v>
      </c>
      <c r="F68" s="97"/>
      <c r="G68" s="97"/>
      <c r="H68" s="97"/>
      <c r="I68" s="97"/>
      <c r="J68" s="97"/>
      <c r="K68" s="20"/>
      <c r="L68" s="33"/>
      <c r="M68" s="33"/>
      <c r="N68" s="71"/>
      <c r="O68" s="70"/>
      <c r="P68" s="70"/>
      <c r="Q68" s="103"/>
      <c r="R68" s="103"/>
      <c r="S68" s="6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97"/>
    </row>
    <row r="69" spans="1:192" ht="24" customHeight="1" x14ac:dyDescent="0.35">
      <c r="A69" s="164"/>
      <c r="B69" s="138"/>
      <c r="C69" s="141"/>
      <c r="D69" s="140" t="s">
        <v>147</v>
      </c>
      <c r="E69" s="8" t="s">
        <v>160</v>
      </c>
      <c r="F69" s="55"/>
      <c r="G69" s="94"/>
      <c r="H69" s="94"/>
      <c r="I69" s="55"/>
      <c r="J69" s="55">
        <v>4</v>
      </c>
      <c r="K69" s="20">
        <v>1</v>
      </c>
      <c r="L69" s="33"/>
      <c r="M69" s="33"/>
      <c r="N69" s="69"/>
      <c r="O69" s="70"/>
      <c r="P69" s="70"/>
      <c r="Q69" s="103"/>
      <c r="R69" s="103"/>
      <c r="S69" s="6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55"/>
    </row>
    <row r="70" spans="1:192" ht="24" customHeight="1" x14ac:dyDescent="0.35">
      <c r="A70" s="164"/>
      <c r="B70" s="138"/>
      <c r="C70" s="141"/>
      <c r="D70" s="140"/>
      <c r="E70" s="8" t="s">
        <v>161</v>
      </c>
      <c r="F70" s="55"/>
      <c r="G70" s="94"/>
      <c r="H70" s="94"/>
      <c r="I70" s="55"/>
      <c r="J70" s="55">
        <v>4</v>
      </c>
      <c r="K70" s="20">
        <v>1</v>
      </c>
      <c r="L70" s="33" t="s">
        <v>192</v>
      </c>
      <c r="M70" s="33"/>
      <c r="N70" s="69"/>
      <c r="O70" s="70"/>
      <c r="P70" s="70"/>
      <c r="Q70" s="103"/>
      <c r="R70" s="103"/>
      <c r="S70" s="6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55"/>
    </row>
    <row r="71" spans="1:192" s="6" customFormat="1" ht="24" customHeight="1" x14ac:dyDescent="0.35">
      <c r="A71" s="28"/>
      <c r="B71" s="4"/>
      <c r="C71" s="4"/>
      <c r="D71" s="23"/>
      <c r="E71" s="23"/>
      <c r="F71" s="13"/>
      <c r="G71" s="13"/>
      <c r="H71" s="13"/>
      <c r="I71" s="13"/>
      <c r="J71" s="13"/>
      <c r="K71" s="13"/>
      <c r="L71" s="34"/>
      <c r="M71" s="34"/>
      <c r="N71" s="39"/>
      <c r="O71" s="5"/>
      <c r="P71" s="5"/>
      <c r="Q71" s="102"/>
      <c r="R71" s="102"/>
      <c r="S71" s="90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8"/>
      <c r="DS71" s="18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  <c r="EG71" s="18"/>
      <c r="EH71" s="18"/>
      <c r="EI71" s="18"/>
      <c r="EJ71" s="18"/>
      <c r="EK71" s="18"/>
      <c r="EL71" s="18"/>
      <c r="EM71" s="18"/>
      <c r="EN71" s="18"/>
      <c r="EO71" s="18"/>
      <c r="EP71" s="18"/>
      <c r="EQ71" s="18"/>
      <c r="ER71" s="18"/>
      <c r="ES71" s="18"/>
      <c r="ET71" s="18"/>
      <c r="EU71" s="18"/>
      <c r="EV71" s="18"/>
      <c r="EW71" s="18"/>
      <c r="EX71" s="18"/>
      <c r="EY71" s="18"/>
      <c r="EZ71" s="18"/>
      <c r="FA71" s="18"/>
      <c r="FB71" s="18"/>
      <c r="FC71" s="18"/>
      <c r="FD71" s="18"/>
      <c r="FE71" s="18"/>
      <c r="FF71" s="18"/>
      <c r="FG71" s="18"/>
      <c r="FH71" s="18"/>
      <c r="FI71" s="18"/>
      <c r="FJ71" s="18"/>
      <c r="FK71" s="18"/>
      <c r="FL71" s="18"/>
      <c r="FM71" s="18"/>
      <c r="FN71" s="18"/>
      <c r="FO71" s="18"/>
      <c r="FP71" s="18"/>
      <c r="FQ71" s="18"/>
      <c r="FR71" s="18"/>
      <c r="FS71" s="18"/>
      <c r="FT71" s="18"/>
      <c r="FU71" s="18"/>
      <c r="FV71" s="18"/>
      <c r="FW71" s="18"/>
      <c r="FX71" s="18"/>
      <c r="FY71" s="18"/>
      <c r="FZ71" s="18"/>
      <c r="GA71" s="18"/>
      <c r="GB71" s="18"/>
      <c r="GC71" s="18"/>
      <c r="GD71" s="18"/>
      <c r="GE71" s="18"/>
      <c r="GF71" s="18"/>
      <c r="GG71" s="18"/>
      <c r="GH71" s="18"/>
      <c r="GI71" s="18"/>
      <c r="GJ71" s="18"/>
    </row>
    <row r="72" spans="1:192" ht="24" customHeight="1" x14ac:dyDescent="0.35">
      <c r="A72" s="164">
        <v>7</v>
      </c>
      <c r="B72" s="138" t="s">
        <v>63</v>
      </c>
      <c r="C72" s="25"/>
      <c r="D72" s="8" t="s">
        <v>64</v>
      </c>
      <c r="E72" s="8" t="s">
        <v>65</v>
      </c>
      <c r="F72" s="55"/>
      <c r="G72" s="94"/>
      <c r="H72" s="94"/>
      <c r="I72" s="55">
        <v>1</v>
      </c>
      <c r="J72" s="55">
        <v>3</v>
      </c>
      <c r="K72" s="97">
        <v>1</v>
      </c>
      <c r="L72" s="33"/>
      <c r="M72" s="33"/>
      <c r="N72" s="69"/>
      <c r="O72" s="70"/>
      <c r="P72" s="70"/>
      <c r="Q72" s="103"/>
      <c r="R72" s="103"/>
      <c r="S72" s="62">
        <v>1</v>
      </c>
      <c r="T72" s="12"/>
      <c r="U72" s="12">
        <v>1</v>
      </c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>
        <f>SUM(S72:AN72)</f>
        <v>2</v>
      </c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5"/>
      <c r="BY72" s="15"/>
      <c r="BZ72" s="15">
        <v>1</v>
      </c>
      <c r="CA72" s="15"/>
      <c r="CB72" s="15">
        <v>1</v>
      </c>
      <c r="CC72" s="15"/>
      <c r="CD72" s="15"/>
      <c r="CE72" s="15"/>
      <c r="CF72" s="15"/>
      <c r="CG72" s="15"/>
      <c r="CH72" s="15"/>
      <c r="CI72" s="15"/>
      <c r="CJ72" s="15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55">
        <f>SUM(BX72:DP72)</f>
        <v>2</v>
      </c>
    </row>
    <row r="73" spans="1:192" ht="24" customHeight="1" x14ac:dyDescent="0.35">
      <c r="A73" s="164"/>
      <c r="B73" s="138"/>
      <c r="C73" s="25"/>
      <c r="D73" s="140" t="s">
        <v>147</v>
      </c>
      <c r="E73" s="8" t="s">
        <v>162</v>
      </c>
      <c r="F73" s="55"/>
      <c r="G73" s="94"/>
      <c r="H73" s="94"/>
      <c r="I73" s="55"/>
      <c r="J73" s="55">
        <v>5</v>
      </c>
      <c r="K73" s="97">
        <v>1</v>
      </c>
      <c r="L73" s="33" t="s">
        <v>199</v>
      </c>
      <c r="M73" s="33"/>
      <c r="N73" s="69"/>
      <c r="O73" s="70"/>
      <c r="P73" s="70"/>
      <c r="Q73" s="103"/>
      <c r="R73" s="103"/>
      <c r="S73" s="6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55"/>
    </row>
    <row r="74" spans="1:192" ht="24" customHeight="1" x14ac:dyDescent="0.35">
      <c r="A74" s="164"/>
      <c r="B74" s="138"/>
      <c r="C74" s="25"/>
      <c r="D74" s="140"/>
      <c r="E74" s="8" t="s">
        <v>163</v>
      </c>
      <c r="F74" s="55"/>
      <c r="G74" s="94"/>
      <c r="H74" s="94"/>
      <c r="I74" s="55"/>
      <c r="J74" s="55">
        <v>4</v>
      </c>
      <c r="K74" s="97">
        <v>1</v>
      </c>
      <c r="L74" s="33" t="s">
        <v>200</v>
      </c>
      <c r="M74" s="33"/>
      <c r="N74" s="69"/>
      <c r="O74" s="70"/>
      <c r="P74" s="70"/>
      <c r="Q74" s="103"/>
      <c r="R74" s="103"/>
      <c r="S74" s="6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55"/>
    </row>
    <row r="75" spans="1:192" s="6" customFormat="1" ht="24" customHeight="1" x14ac:dyDescent="0.35">
      <c r="A75" s="28"/>
      <c r="B75" s="4"/>
      <c r="C75" s="4"/>
      <c r="D75" s="23"/>
      <c r="E75" s="23"/>
      <c r="F75" s="13"/>
      <c r="G75" s="13"/>
      <c r="H75" s="13"/>
      <c r="I75" s="13"/>
      <c r="J75" s="13"/>
      <c r="K75" s="13"/>
      <c r="L75" s="34"/>
      <c r="M75" s="34"/>
      <c r="N75" s="39"/>
      <c r="O75" s="5"/>
      <c r="P75" s="5"/>
      <c r="Q75" s="102"/>
      <c r="R75" s="102"/>
      <c r="S75" s="90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8"/>
      <c r="DS75" s="18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  <c r="EG75" s="18"/>
      <c r="EH75" s="18"/>
      <c r="EI75" s="18"/>
      <c r="EJ75" s="18"/>
      <c r="EK75" s="18"/>
      <c r="EL75" s="18"/>
      <c r="EM75" s="18"/>
      <c r="EN75" s="18"/>
      <c r="EO75" s="18"/>
      <c r="EP75" s="18"/>
      <c r="EQ75" s="18"/>
      <c r="ER75" s="18"/>
      <c r="ES75" s="18"/>
      <c r="ET75" s="18"/>
      <c r="EU75" s="18"/>
      <c r="EV75" s="18"/>
      <c r="EW75" s="18"/>
      <c r="EX75" s="18"/>
      <c r="EY75" s="18"/>
      <c r="EZ75" s="18"/>
      <c r="FA75" s="18"/>
      <c r="FB75" s="18"/>
      <c r="FC75" s="18"/>
      <c r="FD75" s="18"/>
      <c r="FE75" s="18"/>
      <c r="FF75" s="18"/>
      <c r="FG75" s="18"/>
      <c r="FH75" s="18"/>
      <c r="FI75" s="18"/>
      <c r="FJ75" s="18"/>
      <c r="FK75" s="18"/>
      <c r="FL75" s="18"/>
      <c r="FM75" s="18"/>
      <c r="FN75" s="18"/>
      <c r="FO75" s="18"/>
      <c r="FP75" s="18"/>
      <c r="FQ75" s="18"/>
      <c r="FR75" s="18"/>
      <c r="FS75" s="18"/>
      <c r="FT75" s="18"/>
      <c r="FU75" s="18"/>
      <c r="FV75" s="18"/>
      <c r="FW75" s="18"/>
      <c r="FX75" s="18"/>
      <c r="FY75" s="18"/>
      <c r="FZ75" s="18"/>
      <c r="GA75" s="18"/>
      <c r="GB75" s="18"/>
      <c r="GC75" s="18"/>
      <c r="GD75" s="18"/>
      <c r="GE75" s="18"/>
      <c r="GF75" s="18"/>
      <c r="GG75" s="18"/>
      <c r="GH75" s="18"/>
      <c r="GI75" s="18"/>
      <c r="GJ75" s="18"/>
    </row>
    <row r="76" spans="1:192" ht="24" customHeight="1" x14ac:dyDescent="0.35">
      <c r="A76" s="163">
        <v>8</v>
      </c>
      <c r="B76" s="138" t="s">
        <v>68</v>
      </c>
      <c r="C76" s="139"/>
      <c r="D76" s="8" t="s">
        <v>69</v>
      </c>
      <c r="E76" s="9" t="s">
        <v>70</v>
      </c>
      <c r="F76" s="52"/>
      <c r="G76" s="93"/>
      <c r="H76" s="93"/>
      <c r="I76" s="52">
        <v>1</v>
      </c>
      <c r="J76" s="52">
        <v>3</v>
      </c>
      <c r="K76" s="96">
        <v>1</v>
      </c>
      <c r="L76" s="21"/>
      <c r="M76" s="21"/>
      <c r="N76" s="76"/>
      <c r="O76" s="77"/>
      <c r="P76" s="77">
        <v>1</v>
      </c>
      <c r="Q76" s="106"/>
      <c r="R76" s="106"/>
      <c r="S76" s="62"/>
      <c r="T76" s="12"/>
      <c r="U76" s="12"/>
      <c r="V76" s="12">
        <v>1</v>
      </c>
      <c r="W76" s="12">
        <v>1</v>
      </c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>
        <f>SUM(S76:AN76)</f>
        <v>2</v>
      </c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5"/>
      <c r="BY76" s="15"/>
      <c r="BZ76" s="15"/>
      <c r="CA76" s="15">
        <v>1</v>
      </c>
      <c r="CB76" s="15">
        <v>1</v>
      </c>
      <c r="CC76" s="15"/>
      <c r="CD76" s="15"/>
      <c r="CE76" s="15"/>
      <c r="CF76" s="15"/>
      <c r="CG76" s="15"/>
      <c r="CH76" s="15"/>
      <c r="CI76" s="15"/>
      <c r="CJ76" s="15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55">
        <f>SUM(BX76:DP76)</f>
        <v>2</v>
      </c>
    </row>
    <row r="77" spans="1:192" ht="24" customHeight="1" x14ac:dyDescent="0.35">
      <c r="A77" s="163"/>
      <c r="B77" s="138"/>
      <c r="C77" s="139"/>
      <c r="D77" s="8" t="s">
        <v>71</v>
      </c>
      <c r="E77" s="8" t="s">
        <v>72</v>
      </c>
      <c r="F77" s="52"/>
      <c r="G77" s="93"/>
      <c r="H77" s="93"/>
      <c r="I77" s="55">
        <v>1</v>
      </c>
      <c r="J77" s="55">
        <v>4</v>
      </c>
      <c r="K77" s="97">
        <v>1</v>
      </c>
      <c r="L77" s="33" t="s">
        <v>202</v>
      </c>
      <c r="M77" s="33"/>
      <c r="N77" s="69"/>
      <c r="O77" s="70"/>
      <c r="P77" s="70"/>
      <c r="Q77" s="103"/>
      <c r="R77" s="103"/>
      <c r="S77" s="6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5"/>
      <c r="BY77" s="15"/>
      <c r="BZ77" s="15"/>
      <c r="CA77" s="15">
        <v>1</v>
      </c>
      <c r="CB77" s="15">
        <v>1</v>
      </c>
      <c r="CC77" s="15"/>
      <c r="CD77" s="15"/>
      <c r="CE77" s="15"/>
      <c r="CF77" s="15"/>
      <c r="CG77" s="15"/>
      <c r="CH77" s="15"/>
      <c r="CI77" s="15"/>
      <c r="CJ77" s="15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55">
        <f>SUM(BX77:DP77)</f>
        <v>2</v>
      </c>
    </row>
    <row r="78" spans="1:192" ht="24" customHeight="1" x14ac:dyDescent="0.35">
      <c r="A78" s="163"/>
      <c r="B78" s="138"/>
      <c r="C78" s="139"/>
      <c r="D78" s="140" t="s">
        <v>147</v>
      </c>
      <c r="E78" s="8" t="s">
        <v>164</v>
      </c>
      <c r="F78" s="55"/>
      <c r="G78" s="94"/>
      <c r="H78" s="94"/>
      <c r="I78" s="55"/>
      <c r="J78" s="55">
        <v>4</v>
      </c>
      <c r="K78" s="97">
        <v>1</v>
      </c>
      <c r="L78" s="33" t="s">
        <v>193</v>
      </c>
      <c r="M78" s="33"/>
      <c r="N78" s="69"/>
      <c r="O78" s="70"/>
      <c r="P78" s="70"/>
      <c r="Q78" s="103"/>
      <c r="R78" s="103"/>
      <c r="S78" s="6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55"/>
    </row>
    <row r="79" spans="1:192" ht="24" customHeight="1" x14ac:dyDescent="0.35">
      <c r="A79" s="163"/>
      <c r="B79" s="138"/>
      <c r="C79" s="139"/>
      <c r="D79" s="140"/>
      <c r="E79" s="8" t="s">
        <v>165</v>
      </c>
      <c r="F79" s="55"/>
      <c r="G79" s="94"/>
      <c r="H79" s="94"/>
      <c r="I79" s="55"/>
      <c r="J79" s="55">
        <v>4</v>
      </c>
      <c r="K79" s="97">
        <v>1</v>
      </c>
      <c r="L79" s="33"/>
      <c r="M79" s="33"/>
      <c r="N79" s="69"/>
      <c r="O79" s="70"/>
      <c r="P79" s="70"/>
      <c r="Q79" s="103"/>
      <c r="R79" s="103"/>
      <c r="S79" s="6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55"/>
    </row>
    <row r="80" spans="1:192" ht="24" customHeight="1" x14ac:dyDescent="0.35">
      <c r="A80" s="163"/>
      <c r="B80" s="138"/>
      <c r="C80" s="139"/>
      <c r="D80" s="140"/>
      <c r="E80" s="8" t="s">
        <v>166</v>
      </c>
      <c r="F80" s="55"/>
      <c r="G80" s="94"/>
      <c r="H80" s="94"/>
      <c r="I80" s="55"/>
      <c r="J80" s="55">
        <v>4</v>
      </c>
      <c r="K80" s="97">
        <v>1</v>
      </c>
      <c r="L80" s="33"/>
      <c r="M80" s="33"/>
      <c r="N80" s="69"/>
      <c r="O80" s="70"/>
      <c r="P80" s="70"/>
      <c r="Q80" s="103"/>
      <c r="R80" s="103"/>
      <c r="S80" s="6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55"/>
    </row>
    <row r="81" spans="1:121" ht="24" customHeight="1" thickBot="1" x14ac:dyDescent="0.4">
      <c r="A81" s="29"/>
      <c r="B81" s="30"/>
      <c r="C81" s="30"/>
      <c r="D81" s="30" t="s">
        <v>126</v>
      </c>
      <c r="E81" s="30" t="s">
        <v>12</v>
      </c>
      <c r="F81" s="36">
        <v>1</v>
      </c>
      <c r="G81" s="36"/>
      <c r="H81" s="36">
        <v>1</v>
      </c>
      <c r="I81" s="36">
        <v>1</v>
      </c>
      <c r="J81" s="36">
        <v>0</v>
      </c>
      <c r="K81" s="36">
        <v>0</v>
      </c>
      <c r="L81" s="37"/>
      <c r="M81" s="37"/>
      <c r="N81" s="78"/>
      <c r="O81" s="70">
        <v>7</v>
      </c>
      <c r="P81" s="70">
        <v>13</v>
      </c>
      <c r="Q81" s="103"/>
      <c r="R81" s="103"/>
      <c r="S81" s="91">
        <v>3</v>
      </c>
      <c r="T81" s="72"/>
      <c r="U81" s="72">
        <v>5</v>
      </c>
      <c r="V81" s="72">
        <v>2</v>
      </c>
      <c r="W81" s="72">
        <v>3</v>
      </c>
      <c r="X81" s="72">
        <v>1</v>
      </c>
      <c r="Y81" s="72">
        <v>2</v>
      </c>
      <c r="Z81" s="72">
        <v>1</v>
      </c>
      <c r="AA81" s="72"/>
      <c r="AB81" s="72"/>
      <c r="AC81" s="72">
        <v>1</v>
      </c>
      <c r="AD81" s="72">
        <v>2</v>
      </c>
      <c r="AE81" s="72">
        <v>1</v>
      </c>
      <c r="AF81" s="72">
        <v>1</v>
      </c>
      <c r="AG81" s="72"/>
      <c r="AH81" s="72"/>
      <c r="AI81" s="72"/>
      <c r="AJ81" s="72">
        <v>1</v>
      </c>
      <c r="AK81" s="72"/>
      <c r="AL81" s="72">
        <v>1</v>
      </c>
      <c r="AM81" s="72"/>
      <c r="AN81" s="72"/>
      <c r="AO81" s="72"/>
      <c r="AP81" s="72">
        <f>SUM(S81:AN81)</f>
        <v>24</v>
      </c>
      <c r="AQ81" s="19">
        <v>1</v>
      </c>
      <c r="AR81" s="19"/>
      <c r="AS81" s="19">
        <v>1</v>
      </c>
      <c r="AT81" s="19"/>
      <c r="AU81" s="19"/>
      <c r="AV81" s="19"/>
      <c r="AW81" s="19">
        <v>1</v>
      </c>
      <c r="AX81" s="19"/>
      <c r="AY81" s="19"/>
      <c r="AZ81" s="19">
        <v>0</v>
      </c>
      <c r="BA81" s="19">
        <v>1</v>
      </c>
      <c r="BB81" s="19"/>
      <c r="BC81" s="19"/>
      <c r="BD81" s="19"/>
      <c r="BE81" s="19"/>
      <c r="BF81" s="19"/>
      <c r="BG81" s="19"/>
      <c r="BH81" s="19">
        <v>1</v>
      </c>
      <c r="BI81" s="19">
        <v>1</v>
      </c>
      <c r="BJ81" s="19"/>
      <c r="BK81" s="19"/>
      <c r="BL81" s="19"/>
      <c r="BM81" s="19"/>
      <c r="BN81" s="19"/>
      <c r="BO81" s="19"/>
      <c r="BP81" s="19"/>
      <c r="BQ81" s="19">
        <v>5</v>
      </c>
      <c r="BR81" s="19"/>
      <c r="BS81" s="19">
        <v>5</v>
      </c>
      <c r="BT81" s="19"/>
      <c r="BU81" s="19"/>
      <c r="BV81" s="19">
        <v>2</v>
      </c>
      <c r="BW81" s="19">
        <f>SUM(AQ81:BV81)</f>
        <v>18</v>
      </c>
      <c r="BX81" s="73"/>
      <c r="BY81" s="73"/>
      <c r="BZ81" s="73"/>
      <c r="CA81" s="73">
        <v>0</v>
      </c>
      <c r="CB81" s="73"/>
      <c r="CC81" s="73"/>
      <c r="CD81" s="73"/>
      <c r="CE81" s="73"/>
      <c r="CF81" s="73"/>
      <c r="CG81" s="73">
        <v>1</v>
      </c>
      <c r="CH81" s="73"/>
      <c r="CI81" s="73"/>
      <c r="CJ81" s="73"/>
      <c r="CK81" s="74">
        <v>1</v>
      </c>
      <c r="CL81" s="74"/>
      <c r="CM81" s="74"/>
      <c r="CN81" s="74"/>
      <c r="CO81" s="74"/>
      <c r="CP81" s="74"/>
      <c r="CQ81" s="74">
        <v>1</v>
      </c>
      <c r="CR81" s="74"/>
      <c r="CS81" s="74">
        <v>1</v>
      </c>
      <c r="CT81" s="74"/>
      <c r="CU81" s="74"/>
      <c r="CV81" s="74"/>
      <c r="CW81" s="74">
        <v>1</v>
      </c>
      <c r="CX81" s="74">
        <v>2</v>
      </c>
      <c r="CY81" s="74">
        <v>1</v>
      </c>
      <c r="CZ81" s="74"/>
      <c r="DA81" s="74"/>
      <c r="DB81" s="74"/>
      <c r="DC81" s="74"/>
      <c r="DD81" s="74">
        <v>1</v>
      </c>
      <c r="DE81" s="74"/>
      <c r="DF81" s="74">
        <v>2</v>
      </c>
      <c r="DG81" s="74">
        <v>2</v>
      </c>
      <c r="DH81" s="74">
        <v>2</v>
      </c>
      <c r="DI81" s="74"/>
      <c r="DJ81" s="74"/>
      <c r="DK81" s="74">
        <v>1</v>
      </c>
      <c r="DL81" s="74"/>
      <c r="DM81" s="74">
        <v>4</v>
      </c>
      <c r="DN81" s="74"/>
      <c r="DO81" s="74"/>
      <c r="DP81" s="74"/>
      <c r="DQ81" s="55">
        <f>SUM(BX81:DP81)</f>
        <v>20</v>
      </c>
    </row>
    <row r="82" spans="1:121" ht="24" customHeight="1" x14ac:dyDescent="0.35">
      <c r="A82" s="114" t="s">
        <v>128</v>
      </c>
      <c r="B82" s="115"/>
      <c r="C82" s="115"/>
      <c r="D82" s="115"/>
      <c r="E82" s="115"/>
      <c r="F82" s="95">
        <f t="shared" ref="F82:P82" si="2">SUM(F7:F81)</f>
        <v>7</v>
      </c>
      <c r="G82" s="95">
        <f t="shared" si="2"/>
        <v>6</v>
      </c>
      <c r="H82" s="95">
        <f t="shared" si="2"/>
        <v>4</v>
      </c>
      <c r="I82" s="95">
        <f t="shared" si="2"/>
        <v>28</v>
      </c>
      <c r="J82" s="95">
        <f t="shared" si="2"/>
        <v>268</v>
      </c>
      <c r="K82" s="95">
        <f t="shared" si="2"/>
        <v>61</v>
      </c>
      <c r="L82" s="95">
        <f t="shared" si="2"/>
        <v>0</v>
      </c>
      <c r="M82" s="95">
        <f t="shared" si="2"/>
        <v>0</v>
      </c>
      <c r="N82" s="95"/>
      <c r="O82" s="95">
        <f t="shared" si="2"/>
        <v>16</v>
      </c>
      <c r="P82" s="95">
        <f t="shared" si="2"/>
        <v>79</v>
      </c>
      <c r="Q82" s="95"/>
      <c r="R82" s="95"/>
      <c r="S82" s="50">
        <f t="shared" ref="S82:AX82" si="3">SUM(S7:S81)</f>
        <v>30</v>
      </c>
      <c r="T82" s="50">
        <f t="shared" si="3"/>
        <v>30</v>
      </c>
      <c r="U82" s="50">
        <f t="shared" si="3"/>
        <v>40</v>
      </c>
      <c r="V82" s="50">
        <f t="shared" si="3"/>
        <v>28</v>
      </c>
      <c r="W82" s="50">
        <f t="shared" si="3"/>
        <v>52</v>
      </c>
      <c r="X82" s="50">
        <f t="shared" si="3"/>
        <v>5</v>
      </c>
      <c r="Y82" s="50">
        <f t="shared" si="3"/>
        <v>12</v>
      </c>
      <c r="Z82" s="50">
        <f t="shared" si="3"/>
        <v>8</v>
      </c>
      <c r="AA82" s="50">
        <f t="shared" si="3"/>
        <v>3</v>
      </c>
      <c r="AB82" s="50">
        <f t="shared" si="3"/>
        <v>1</v>
      </c>
      <c r="AC82" s="50">
        <f t="shared" si="3"/>
        <v>1</v>
      </c>
      <c r="AD82" s="50">
        <f t="shared" si="3"/>
        <v>2</v>
      </c>
      <c r="AE82" s="50">
        <f t="shared" si="3"/>
        <v>1</v>
      </c>
      <c r="AF82" s="50">
        <f t="shared" si="3"/>
        <v>4</v>
      </c>
      <c r="AG82" s="50">
        <f t="shared" si="3"/>
        <v>3</v>
      </c>
      <c r="AH82" s="50">
        <f t="shared" si="3"/>
        <v>0</v>
      </c>
      <c r="AI82" s="50">
        <f t="shared" si="3"/>
        <v>0</v>
      </c>
      <c r="AJ82" s="50">
        <f t="shared" si="3"/>
        <v>4</v>
      </c>
      <c r="AK82" s="50">
        <f>SUM(AK7:AK81)</f>
        <v>3</v>
      </c>
      <c r="AL82" s="50">
        <f t="shared" si="3"/>
        <v>1</v>
      </c>
      <c r="AM82" s="50">
        <f t="shared" si="3"/>
        <v>0</v>
      </c>
      <c r="AN82" s="50">
        <f t="shared" si="3"/>
        <v>0</v>
      </c>
      <c r="AO82" s="50">
        <f t="shared" si="3"/>
        <v>0</v>
      </c>
      <c r="AP82" s="50">
        <f t="shared" si="3"/>
        <v>228</v>
      </c>
      <c r="AQ82" s="50">
        <f t="shared" si="3"/>
        <v>1</v>
      </c>
      <c r="AR82" s="50">
        <f t="shared" si="3"/>
        <v>0</v>
      </c>
      <c r="AS82" s="50">
        <f t="shared" si="3"/>
        <v>1</v>
      </c>
      <c r="AT82" s="50">
        <f t="shared" si="3"/>
        <v>0</v>
      </c>
      <c r="AU82" s="50">
        <f t="shared" si="3"/>
        <v>0</v>
      </c>
      <c r="AV82" s="50">
        <f t="shared" si="3"/>
        <v>0</v>
      </c>
      <c r="AW82" s="50">
        <f t="shared" si="3"/>
        <v>1</v>
      </c>
      <c r="AX82" s="50">
        <f t="shared" si="3"/>
        <v>0</v>
      </c>
      <c r="AY82" s="50">
        <f t="shared" ref="AY82:CD82" si="4">SUM(AY7:AY81)</f>
        <v>2</v>
      </c>
      <c r="AZ82" s="50">
        <f t="shared" si="4"/>
        <v>4</v>
      </c>
      <c r="BA82" s="50">
        <f t="shared" si="4"/>
        <v>1</v>
      </c>
      <c r="BB82" s="50">
        <f t="shared" si="4"/>
        <v>0</v>
      </c>
      <c r="BC82" s="50">
        <f t="shared" si="4"/>
        <v>0</v>
      </c>
      <c r="BD82" s="50">
        <f t="shared" si="4"/>
        <v>0</v>
      </c>
      <c r="BE82" s="50">
        <f t="shared" si="4"/>
        <v>2</v>
      </c>
      <c r="BF82" s="50">
        <f t="shared" si="4"/>
        <v>1</v>
      </c>
      <c r="BG82" s="50">
        <f t="shared" si="4"/>
        <v>0</v>
      </c>
      <c r="BH82" s="50">
        <f t="shared" si="4"/>
        <v>1</v>
      </c>
      <c r="BI82" s="50">
        <f t="shared" si="4"/>
        <v>1</v>
      </c>
      <c r="BJ82" s="50">
        <f t="shared" si="4"/>
        <v>0</v>
      </c>
      <c r="BK82" s="50">
        <f t="shared" si="4"/>
        <v>0</v>
      </c>
      <c r="BL82" s="50">
        <f t="shared" si="4"/>
        <v>0</v>
      </c>
      <c r="BM82" s="50">
        <f t="shared" si="4"/>
        <v>0</v>
      </c>
      <c r="BN82" s="50">
        <f t="shared" si="4"/>
        <v>0</v>
      </c>
      <c r="BO82" s="50">
        <f t="shared" si="4"/>
        <v>0</v>
      </c>
      <c r="BP82" s="50">
        <f t="shared" si="4"/>
        <v>0</v>
      </c>
      <c r="BQ82" s="50">
        <f t="shared" si="4"/>
        <v>9</v>
      </c>
      <c r="BR82" s="50">
        <f t="shared" si="4"/>
        <v>0</v>
      </c>
      <c r="BS82" s="50">
        <f t="shared" si="4"/>
        <v>13</v>
      </c>
      <c r="BT82" s="50">
        <f t="shared" si="4"/>
        <v>1</v>
      </c>
      <c r="BU82" s="50">
        <f t="shared" si="4"/>
        <v>7</v>
      </c>
      <c r="BV82" s="50">
        <f t="shared" si="4"/>
        <v>14</v>
      </c>
      <c r="BW82" s="50">
        <f t="shared" si="4"/>
        <v>59</v>
      </c>
      <c r="BX82" s="50">
        <f t="shared" si="4"/>
        <v>2</v>
      </c>
      <c r="BY82" s="50">
        <f t="shared" si="4"/>
        <v>5</v>
      </c>
      <c r="BZ82" s="50">
        <f t="shared" si="4"/>
        <v>10</v>
      </c>
      <c r="CA82" s="50">
        <f t="shared" si="4"/>
        <v>24</v>
      </c>
      <c r="CB82" s="50">
        <f t="shared" si="4"/>
        <v>25</v>
      </c>
      <c r="CC82" s="50">
        <f t="shared" si="4"/>
        <v>3</v>
      </c>
      <c r="CD82" s="50">
        <f t="shared" si="4"/>
        <v>1</v>
      </c>
      <c r="CE82" s="50">
        <f t="shared" ref="CE82:DJ82" si="5">SUM(CE7:CE81)</f>
        <v>2</v>
      </c>
      <c r="CF82" s="50">
        <f t="shared" si="5"/>
        <v>1</v>
      </c>
      <c r="CG82" s="50">
        <f t="shared" si="5"/>
        <v>1</v>
      </c>
      <c r="CH82" s="50">
        <f t="shared" si="5"/>
        <v>0</v>
      </c>
      <c r="CI82" s="50">
        <f t="shared" si="5"/>
        <v>1</v>
      </c>
      <c r="CJ82" s="50">
        <f t="shared" si="5"/>
        <v>2</v>
      </c>
      <c r="CK82" s="50">
        <f t="shared" si="5"/>
        <v>1</v>
      </c>
      <c r="CL82" s="50">
        <f t="shared" si="5"/>
        <v>0</v>
      </c>
      <c r="CM82" s="50">
        <f t="shared" si="5"/>
        <v>0</v>
      </c>
      <c r="CN82" s="50">
        <f t="shared" si="5"/>
        <v>1</v>
      </c>
      <c r="CO82" s="50">
        <f t="shared" si="5"/>
        <v>1</v>
      </c>
      <c r="CP82" s="50">
        <f t="shared" si="5"/>
        <v>0</v>
      </c>
      <c r="CQ82" s="50">
        <f t="shared" si="5"/>
        <v>6</v>
      </c>
      <c r="CR82" s="50">
        <f t="shared" si="5"/>
        <v>1</v>
      </c>
      <c r="CS82" s="50">
        <f t="shared" si="5"/>
        <v>1</v>
      </c>
      <c r="CT82" s="50">
        <f t="shared" si="5"/>
        <v>0</v>
      </c>
      <c r="CU82" s="50">
        <f t="shared" si="5"/>
        <v>4</v>
      </c>
      <c r="CV82" s="50">
        <f t="shared" si="5"/>
        <v>3</v>
      </c>
      <c r="CW82" s="50">
        <f t="shared" si="5"/>
        <v>8</v>
      </c>
      <c r="CX82" s="50">
        <f t="shared" si="5"/>
        <v>4</v>
      </c>
      <c r="CY82" s="50">
        <f t="shared" si="5"/>
        <v>1</v>
      </c>
      <c r="CZ82" s="50">
        <f t="shared" si="5"/>
        <v>0</v>
      </c>
      <c r="DA82" s="50">
        <f t="shared" si="5"/>
        <v>0</v>
      </c>
      <c r="DB82" s="50">
        <f t="shared" si="5"/>
        <v>1</v>
      </c>
      <c r="DC82" s="50">
        <f t="shared" si="5"/>
        <v>0</v>
      </c>
      <c r="DD82" s="50">
        <f t="shared" si="5"/>
        <v>1</v>
      </c>
      <c r="DE82" s="50">
        <f t="shared" si="5"/>
        <v>1</v>
      </c>
      <c r="DF82" s="50">
        <f t="shared" si="5"/>
        <v>5</v>
      </c>
      <c r="DG82" s="50">
        <f t="shared" si="5"/>
        <v>9</v>
      </c>
      <c r="DH82" s="50">
        <f t="shared" si="5"/>
        <v>10</v>
      </c>
      <c r="DI82" s="50">
        <f t="shared" si="5"/>
        <v>0</v>
      </c>
      <c r="DJ82" s="50">
        <f t="shared" si="5"/>
        <v>1</v>
      </c>
      <c r="DK82" s="50">
        <f t="shared" ref="DK82:DP82" si="6">SUM(DK7:DK81)</f>
        <v>8</v>
      </c>
      <c r="DL82" s="50">
        <f t="shared" si="6"/>
        <v>0</v>
      </c>
      <c r="DM82" s="50">
        <f t="shared" si="6"/>
        <v>6</v>
      </c>
      <c r="DN82" s="50">
        <f t="shared" si="6"/>
        <v>0</v>
      </c>
      <c r="DO82" s="50">
        <f t="shared" si="6"/>
        <v>1</v>
      </c>
      <c r="DP82" s="50">
        <f t="shared" si="6"/>
        <v>8</v>
      </c>
      <c r="DQ82" s="50">
        <f>SUM(BX82:DP82)</f>
        <v>159</v>
      </c>
    </row>
    <row r="83" spans="1:121" x14ac:dyDescent="0.35">
      <c r="D83" s="175"/>
      <c r="E83" s="175"/>
      <c r="J83" s="54"/>
      <c r="K83" s="54"/>
      <c r="L83" s="54"/>
      <c r="M83" s="54"/>
      <c r="N83" s="58"/>
    </row>
    <row r="84" spans="1:121" x14ac:dyDescent="0.35">
      <c r="D84" s="54"/>
      <c r="E84" s="54"/>
      <c r="J84" s="54"/>
      <c r="K84" s="54"/>
      <c r="L84" s="54"/>
      <c r="M84" s="54"/>
    </row>
    <row r="87" spans="1:121" x14ac:dyDescent="0.35">
      <c r="N87" s="48"/>
    </row>
    <row r="88" spans="1:121" x14ac:dyDescent="0.35">
      <c r="AU88" s="2">
        <f>AP82+BW82+DQ82</f>
        <v>446</v>
      </c>
    </row>
    <row r="97" spans="4:13" x14ac:dyDescent="0.35">
      <c r="D97" s="176"/>
      <c r="E97" s="176"/>
      <c r="F97" s="87"/>
      <c r="G97" s="87"/>
      <c r="H97" s="87"/>
      <c r="I97" s="87"/>
      <c r="J97" s="88"/>
      <c r="K97" s="88"/>
      <c r="L97" s="88"/>
      <c r="M97" s="88"/>
    </row>
    <row r="98" spans="4:13" x14ac:dyDescent="0.35">
      <c r="D98" s="175"/>
      <c r="E98" s="175"/>
      <c r="J98" s="54"/>
      <c r="K98" s="54"/>
      <c r="L98" s="54"/>
      <c r="M98" s="54"/>
    </row>
  </sheetData>
  <mergeCells count="109">
    <mergeCell ref="DQ4:DQ6"/>
    <mergeCell ref="D98:E98"/>
    <mergeCell ref="D97:E97"/>
    <mergeCell ref="S4:AP4"/>
    <mergeCell ref="AQ5:AR5"/>
    <mergeCell ref="AS5:AT5"/>
    <mergeCell ref="AU5:AV5"/>
    <mergeCell ref="AD5:AE5"/>
    <mergeCell ref="AF5:AG5"/>
    <mergeCell ref="AH5:AI5"/>
    <mergeCell ref="AJ5:AK5"/>
    <mergeCell ref="AL5:AM5"/>
    <mergeCell ref="D23:D24"/>
    <mergeCell ref="D50:D52"/>
    <mergeCell ref="D83:E83"/>
    <mergeCell ref="S5:T5"/>
    <mergeCell ref="U5:V5"/>
    <mergeCell ref="X5:Y5"/>
    <mergeCell ref="BX4:CJ4"/>
    <mergeCell ref="D69:D70"/>
    <mergeCell ref="DA5:DB5"/>
    <mergeCell ref="DC5:DD5"/>
    <mergeCell ref="A4:A6"/>
    <mergeCell ref="B4:B6"/>
    <mergeCell ref="C18:C25"/>
    <mergeCell ref="C26:C31"/>
    <mergeCell ref="A76:A80"/>
    <mergeCell ref="C32:C33"/>
    <mergeCell ref="A18:A33"/>
    <mergeCell ref="B18:B33"/>
    <mergeCell ref="A46:A52"/>
    <mergeCell ref="B46:B52"/>
    <mergeCell ref="C46:C52"/>
    <mergeCell ref="C54:C56"/>
    <mergeCell ref="A35:A44"/>
    <mergeCell ref="B35:B44"/>
    <mergeCell ref="C35:C44"/>
    <mergeCell ref="A54:A60"/>
    <mergeCell ref="B54:B60"/>
    <mergeCell ref="A62:A70"/>
    <mergeCell ref="B62:B70"/>
    <mergeCell ref="C62:C70"/>
    <mergeCell ref="A72:A74"/>
    <mergeCell ref="A7:A16"/>
    <mergeCell ref="B72:B74"/>
    <mergeCell ref="CM5:CN5"/>
    <mergeCell ref="CO5:CP5"/>
    <mergeCell ref="CQ5:CR5"/>
    <mergeCell ref="CS5:CT5"/>
    <mergeCell ref="BZ5:CA5"/>
    <mergeCell ref="CC5:CD5"/>
    <mergeCell ref="CE5:CF5"/>
    <mergeCell ref="D42:D44"/>
    <mergeCell ref="G4:G6"/>
    <mergeCell ref="H4:H6"/>
    <mergeCell ref="R4:R6"/>
    <mergeCell ref="Q4:Q6"/>
    <mergeCell ref="D73:D74"/>
    <mergeCell ref="B7:B16"/>
    <mergeCell ref="C7:C16"/>
    <mergeCell ref="D13:D16"/>
    <mergeCell ref="B76:B80"/>
    <mergeCell ref="C76:C80"/>
    <mergeCell ref="D78:D80"/>
    <mergeCell ref="C57:C60"/>
    <mergeCell ref="O4:O6"/>
    <mergeCell ref="P4:P6"/>
    <mergeCell ref="F4:F6"/>
    <mergeCell ref="I4:I6"/>
    <mergeCell ref="CW5:CX5"/>
    <mergeCell ref="AQ4:BV4"/>
    <mergeCell ref="BX5:BY5"/>
    <mergeCell ref="CI5:CJ5"/>
    <mergeCell ref="CK5:CL5"/>
    <mergeCell ref="Z5:AA5"/>
    <mergeCell ref="AB5:AC5"/>
    <mergeCell ref="AW5:AX5"/>
    <mergeCell ref="AY5:AZ5"/>
    <mergeCell ref="BA5:BB5"/>
    <mergeCell ref="BC5:BD5"/>
    <mergeCell ref="BE5:BF5"/>
    <mergeCell ref="BG5:BH5"/>
    <mergeCell ref="BI5:BJ5"/>
    <mergeCell ref="CG5:CH5"/>
    <mergeCell ref="BU5:BV5"/>
    <mergeCell ref="DE5:DF5"/>
    <mergeCell ref="BK5:BL5"/>
    <mergeCell ref="BM5:BN5"/>
    <mergeCell ref="BO5:BP5"/>
    <mergeCell ref="A82:E82"/>
    <mergeCell ref="A1:DQ1"/>
    <mergeCell ref="L4:L6"/>
    <mergeCell ref="M4:M6"/>
    <mergeCell ref="J4:J6"/>
    <mergeCell ref="K4:K6"/>
    <mergeCell ref="C4:E5"/>
    <mergeCell ref="CK4:DP4"/>
    <mergeCell ref="DG5:DH5"/>
    <mergeCell ref="DI5:DJ5"/>
    <mergeCell ref="DK5:DL5"/>
    <mergeCell ref="DM5:DN5"/>
    <mergeCell ref="DO5:DP5"/>
    <mergeCell ref="CU5:CV5"/>
    <mergeCell ref="CY5:CZ5"/>
    <mergeCell ref="AN5:AO5"/>
    <mergeCell ref="AP5:AP6"/>
    <mergeCell ref="N4:N6"/>
    <mergeCell ref="BQ5:BR5"/>
    <mergeCell ref="BS5:BT5"/>
  </mergeCells>
  <pageMargins left="0" right="0" top="0.35433070866141736" bottom="0.35433070866141736" header="0.31496062992125984" footer="0.31496062992125984"/>
  <pageSetup scale="95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8" sqref="F28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MATEBEAN5464</dc:creator>
  <cp:lastModifiedBy>HP</cp:lastModifiedBy>
  <cp:lastPrinted>2025-01-08T12:58:52Z</cp:lastPrinted>
  <dcterms:created xsi:type="dcterms:W3CDTF">2015-06-05T18:17:20Z</dcterms:created>
  <dcterms:modified xsi:type="dcterms:W3CDTF">2026-02-26T07:54:28Z</dcterms:modified>
</cp:coreProperties>
</file>