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3 Marsu 2026\Dadus Portal Municipal 2026\Dadus Delegasaun Teritorial\Balkaun Uniku Baucau\"/>
    </mc:Choice>
  </mc:AlternateContent>
  <bookViews>
    <workbookView xWindow="0" yWindow="0" windowWidth="19200" windowHeight="6350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3" i="2" l="1"/>
  <c r="D46" i="2"/>
  <c r="E46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O33" i="2"/>
  <c r="D38" i="2"/>
  <c r="E38" i="2"/>
  <c r="E40" i="2" s="1"/>
  <c r="D39" i="2"/>
  <c r="E39" i="2"/>
  <c r="F39" i="2" s="1"/>
  <c r="F42" i="2"/>
  <c r="F44" i="2"/>
  <c r="F46" i="2" s="1"/>
  <c r="F45" i="2"/>
  <c r="P15" i="2"/>
  <c r="P16" i="2"/>
  <c r="P17" i="2"/>
  <c r="P18" i="2"/>
  <c r="P19" i="2"/>
  <c r="P20" i="2"/>
  <c r="P21" i="2"/>
  <c r="P22" i="2"/>
  <c r="P23" i="2"/>
  <c r="P24" i="2"/>
  <c r="P13" i="2"/>
  <c r="P14" i="2"/>
  <c r="P25" i="2"/>
  <c r="P26" i="2"/>
  <c r="P27" i="2"/>
  <c r="P28" i="2"/>
  <c r="P29" i="2"/>
  <c r="P30" i="2"/>
  <c r="P31" i="2"/>
  <c r="P3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I33" i="2" l="1"/>
  <c r="L33" i="2"/>
  <c r="D40" i="2"/>
  <c r="F38" i="2"/>
  <c r="F40" i="2" s="1"/>
  <c r="N33" i="2"/>
  <c r="G33" i="2"/>
  <c r="H33" i="2"/>
  <c r="J33" i="2"/>
  <c r="K33" i="2"/>
  <c r="E33" i="2"/>
  <c r="D33" i="2"/>
  <c r="P33" i="2" l="1"/>
  <c r="F33" i="2"/>
</calcChain>
</file>

<file path=xl/sharedStrings.xml><?xml version="1.0" encoding="utf-8"?>
<sst xmlns="http://schemas.openxmlformats.org/spreadsheetml/2006/main" count="69" uniqueCount="32">
  <si>
    <t>Nu</t>
  </si>
  <si>
    <t>Sub-Total</t>
  </si>
  <si>
    <t>Fulan</t>
  </si>
  <si>
    <t>Seksu</t>
  </si>
  <si>
    <t>Feto</t>
  </si>
  <si>
    <t>Mane</t>
  </si>
  <si>
    <t>Idossu</t>
  </si>
  <si>
    <t>Ema Ho Difisiensia</t>
  </si>
  <si>
    <t>Bilhete Identidade</t>
  </si>
  <si>
    <t>Rejistu Kriminal</t>
  </si>
  <si>
    <t>Janeiru</t>
  </si>
  <si>
    <t>Febreiru</t>
  </si>
  <si>
    <t>feto</t>
  </si>
  <si>
    <t>Munisipiu Seluk</t>
  </si>
  <si>
    <t>Marsu</t>
  </si>
  <si>
    <t>Abril</t>
  </si>
  <si>
    <t>Jullu</t>
  </si>
  <si>
    <t>Augusto</t>
  </si>
  <si>
    <t>Setembru</t>
  </si>
  <si>
    <t>Outubru</t>
  </si>
  <si>
    <t>Novembru</t>
  </si>
  <si>
    <t>Desembru</t>
  </si>
  <si>
    <t>Inan Isin Rua/Fo Susu</t>
  </si>
  <si>
    <t>Total</t>
  </si>
  <si>
    <t>Total Atendementu Janeiru no Desembru</t>
  </si>
  <si>
    <t>Sumariu Atendementu Balkaun Uniku Munisipal Baucau Tinan 2025</t>
  </si>
  <si>
    <t>Inan Isin Rua/Inan Fo Susu</t>
  </si>
  <si>
    <t>Dadus Ba Kategoria Kondisuan no Munisipiu</t>
  </si>
  <si>
    <t>DADUS ATENDEMENTU BALKAUN-UNIKU MUNISIPAL BAUCAU PERIODU JANEIRU-DESEMBRU 2025</t>
  </si>
  <si>
    <t>Sumariu Total Dadus Bilhete Identidade no Rejistu Kriminal 2025</t>
  </si>
  <si>
    <t>Tipu Tratamentu</t>
  </si>
  <si>
    <t>Sumariu dadus Kategoria Kondisaun no Munisipal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</si>
</sst>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4" borderId="1" xfId="0" applyFill="1" applyBorder="1"/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1784350</xdr:colOff>
      <xdr:row>0</xdr:row>
      <xdr:rowOff>30211</xdr:rowOff>
    </xdr:from>
    <xdr:to>
      <xdr:col>11</xdr:col>
      <xdr:colOff>514350</xdr:colOff>
      <xdr:row>7</xdr:row>
      <xdr:rowOff>158750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30B65E0E-19D1-4FB8-B69B-7B1C814CD4E8}"/>
            </a:ext>
          </a:extLst>
        </xdr:cNvPr>
        <xdr:cNvGrpSpPr/>
      </xdr:nvGrpSpPr>
      <xdr:grpSpPr>
        <a:xfrm>
          <a:off x="2222500" y="30211"/>
          <a:ext cx="8369300" cy="1417589"/>
          <a:chOff x="1386959" y="34229"/>
          <a:chExt cx="5222893" cy="1609736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7494F34D-DCBC-2B9E-6944-06A2BF58AEF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86959" y="172670"/>
            <a:ext cx="5222893" cy="1471295"/>
          </a:xfrm>
          <a:prstGeom prst="rect">
            <a:avLst/>
          </a:prstGeom>
          <a:noFill/>
          <a:ln>
            <a:noFill/>
          </a:ln>
        </xdr:spPr>
      </xdr:pic>
      <xdr:cxnSp macro="">
        <xdr:nvCxnSpPr>
          <xdr:cNvPr id="4" name="Straight Connector 3">
            <a:extLst>
              <a:ext uri="{FF2B5EF4-FFF2-40B4-BE49-F238E27FC236}">
                <a16:creationId xmlns:a16="http://schemas.microsoft.com/office/drawing/2014/main" id="{E7DBC953-1B01-8DB1-F121-9E5FCA127E23}"/>
              </a:ext>
            </a:extLst>
          </xdr:cNvPr>
          <xdr:cNvCxnSpPr/>
        </xdr:nvCxnSpPr>
        <xdr:spPr>
          <a:xfrm>
            <a:off x="4454644" y="34229"/>
            <a:ext cx="0" cy="1095324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285749</xdr:colOff>
      <xdr:row>48</xdr:row>
      <xdr:rowOff>95250</xdr:rowOff>
    </xdr:from>
    <xdr:to>
      <xdr:col>11</xdr:col>
      <xdr:colOff>456892</xdr:colOff>
      <xdr:row>53</xdr:row>
      <xdr:rowOff>104775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D14C964B-6EC9-4E4B-8503-BB74E8C1281C}"/>
            </a:ext>
          </a:extLst>
        </xdr:cNvPr>
        <xdr:cNvGrpSpPr/>
      </xdr:nvGrpSpPr>
      <xdr:grpSpPr>
        <a:xfrm>
          <a:off x="5975349" y="9404350"/>
          <a:ext cx="4558993" cy="930275"/>
          <a:chOff x="-71787" y="17176"/>
          <a:chExt cx="2372300" cy="867401"/>
        </a:xfrm>
      </xdr:grpSpPr>
      <xdr:grpSp>
        <xdr:nvGrpSpPr>
          <xdr:cNvPr id="6" name="Group 5">
            <a:extLst>
              <a:ext uri="{FF2B5EF4-FFF2-40B4-BE49-F238E27FC236}">
                <a16:creationId xmlns:a16="http://schemas.microsoft.com/office/drawing/2014/main" id="{3D0B3EEF-4A06-C2FC-BC4C-45523504D046}"/>
              </a:ext>
            </a:extLst>
          </xdr:cNvPr>
          <xdr:cNvGrpSpPr/>
        </xdr:nvGrpSpPr>
        <xdr:grpSpPr>
          <a:xfrm>
            <a:off x="149892" y="17176"/>
            <a:ext cx="2150621" cy="867401"/>
            <a:chOff x="721353" y="17176"/>
            <a:chExt cx="2150621" cy="867401"/>
          </a:xfrm>
        </xdr:grpSpPr>
        <xdr:pic>
          <xdr:nvPicPr>
            <xdr:cNvPr id="8" name="Picture 7">
              <a:extLst>
                <a:ext uri="{FF2B5EF4-FFF2-40B4-BE49-F238E27FC236}">
                  <a16:creationId xmlns:a16="http://schemas.microsoft.com/office/drawing/2014/main" id="{63A1A5FF-B90C-BD66-8048-3927345AF10D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34308" b="3"/>
            <a:stretch/>
          </xdr:blipFill>
          <xdr:spPr bwMode="auto">
            <a:xfrm>
              <a:off x="1084961" y="17176"/>
              <a:ext cx="1483360" cy="673083"/>
            </a:xfrm>
            <a:prstGeom prst="rect">
              <a:avLst/>
            </a:prstGeom>
            <a:noFill/>
            <a:ln>
              <a:noFill/>
            </a:ln>
          </xdr:spPr>
        </xdr:pic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3EFF2CE5-C8F5-89AD-5B0F-6A0412EEF843}"/>
                </a:ext>
              </a:extLst>
            </xdr:cNvPr>
            <xdr:cNvSpPr/>
          </xdr:nvSpPr>
          <xdr:spPr>
            <a:xfrm>
              <a:off x="721353" y="455318"/>
              <a:ext cx="2150621" cy="429259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dk1"/>
            </a:lnRef>
            <a:fillRef idx="1">
              <a:schemeClr val="lt1"/>
            </a:fillRef>
            <a:effectRef idx="0">
              <a:schemeClr val="dk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 algn="ctr">
                <a:lnSpc>
                  <a:spcPct val="107000"/>
                </a:lnSpc>
                <a:spcBef>
                  <a:spcPts val="0"/>
                </a:spcBef>
                <a:spcAft>
                  <a:spcPts val="800"/>
                </a:spcAft>
              </a:pPr>
              <a:r>
                <a:rPr lang="en-US" sz="1600" spc="-125">
                  <a:solidFill>
                    <a:srgbClr val="050544"/>
                  </a:solidFill>
                  <a:effectLst/>
                  <a:latin typeface="Arial Black" panose="020B0A04020102020204" pitchFamily="34" charset="0"/>
                  <a:ea typeface="Calibri" panose="020F0502020204030204" pitchFamily="34" charset="0"/>
                  <a:cs typeface="Times New Roman" panose="02020603050405020304" pitchFamily="18" charset="0"/>
                </a:rPr>
                <a:t>Município Baucau</a:t>
              </a:r>
              <a:endParaRPr lang="en-US" sz="16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pic>
        <xdr:nvPicPr>
          <xdr:cNvPr id="7" name="Image 137">
            <a:extLst>
              <a:ext uri="{FF2B5EF4-FFF2-40B4-BE49-F238E27FC236}">
                <a16:creationId xmlns:a16="http://schemas.microsoft.com/office/drawing/2014/main" id="{D538961C-83D1-B09B-DEFF-61D6350DB574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-71787" y="35730"/>
            <a:ext cx="611107" cy="719455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P46"/>
  <sheetViews>
    <sheetView tabSelected="1" topLeftCell="A4" workbookViewId="0">
      <selection activeCell="M38" sqref="M38"/>
    </sheetView>
  </sheetViews>
  <sheetFormatPr defaultRowHeight="14.5" x14ac:dyDescent="0.35"/>
  <cols>
    <col min="1" max="1" width="6.26953125" style="47" customWidth="1"/>
    <col min="2" max="2" width="35.7265625" customWidth="1"/>
    <col min="3" max="3" width="28.1796875" customWidth="1"/>
    <col min="4" max="4" width="11.26953125" customWidth="1"/>
    <col min="6" max="6" width="8" customWidth="1"/>
    <col min="11" max="11" width="11.1796875" customWidth="1"/>
    <col min="12" max="12" width="9.453125" customWidth="1"/>
    <col min="14" max="14" width="10.7265625" customWidth="1"/>
    <col min="16" max="16" width="9.26953125" customWidth="1"/>
  </cols>
  <sheetData>
    <row r="9" spans="1:16" ht="18.5" x14ac:dyDescent="0.45">
      <c r="A9" s="30" t="s">
        <v>28</v>
      </c>
      <c r="B9" s="30"/>
      <c r="C9" s="30"/>
      <c r="D9" s="30"/>
      <c r="E9" s="30"/>
      <c r="F9" s="30"/>
      <c r="G9" s="31"/>
      <c r="H9" s="31"/>
      <c r="I9" s="31"/>
      <c r="J9" s="31"/>
      <c r="K9" s="31"/>
      <c r="L9" s="31"/>
      <c r="M9" s="31"/>
      <c r="N9" s="31"/>
      <c r="O9" s="31"/>
    </row>
    <row r="10" spans="1:16" ht="15.5" x14ac:dyDescent="0.35">
      <c r="A10" s="34" t="s">
        <v>0</v>
      </c>
      <c r="B10" s="34" t="s">
        <v>2</v>
      </c>
      <c r="C10" s="34" t="s">
        <v>30</v>
      </c>
      <c r="D10" s="35" t="s">
        <v>3</v>
      </c>
      <c r="E10" s="35"/>
      <c r="F10" s="36" t="s">
        <v>1</v>
      </c>
      <c r="G10" s="33" t="s">
        <v>27</v>
      </c>
      <c r="H10" s="33"/>
      <c r="I10" s="33"/>
      <c r="J10" s="33"/>
      <c r="K10" s="33"/>
      <c r="L10" s="33"/>
      <c r="M10" s="33"/>
      <c r="N10" s="33"/>
      <c r="O10" s="33"/>
      <c r="P10" s="33"/>
    </row>
    <row r="11" spans="1:16" ht="30" customHeight="1" x14ac:dyDescent="0.35">
      <c r="A11" s="34"/>
      <c r="B11" s="34"/>
      <c r="C11" s="34"/>
      <c r="D11" s="35"/>
      <c r="E11" s="35"/>
      <c r="F11" s="36"/>
      <c r="G11" s="38" t="s">
        <v>6</v>
      </c>
      <c r="H11" s="38"/>
      <c r="I11" s="39" t="s">
        <v>1</v>
      </c>
      <c r="J11" s="37" t="s">
        <v>7</v>
      </c>
      <c r="K11" s="37"/>
      <c r="L11" s="39" t="s">
        <v>1</v>
      </c>
      <c r="M11" s="38" t="s">
        <v>22</v>
      </c>
      <c r="N11" s="40" t="s">
        <v>13</v>
      </c>
      <c r="O11" s="41"/>
      <c r="P11" s="32" t="s">
        <v>1</v>
      </c>
    </row>
    <row r="12" spans="1:16" ht="15.5" x14ac:dyDescent="0.35">
      <c r="A12" s="34"/>
      <c r="B12" s="34"/>
      <c r="C12" s="34"/>
      <c r="D12" s="7" t="s">
        <v>5</v>
      </c>
      <c r="E12" s="7" t="s">
        <v>4</v>
      </c>
      <c r="F12" s="36"/>
      <c r="G12" s="8" t="s">
        <v>5</v>
      </c>
      <c r="H12" s="8" t="s">
        <v>4</v>
      </c>
      <c r="I12" s="42"/>
      <c r="J12" s="8" t="s">
        <v>5</v>
      </c>
      <c r="K12" s="8" t="s">
        <v>4</v>
      </c>
      <c r="L12" s="42"/>
      <c r="M12" s="35"/>
      <c r="N12" s="8" t="s">
        <v>5</v>
      </c>
      <c r="O12" s="8" t="s">
        <v>12</v>
      </c>
      <c r="P12" s="32"/>
    </row>
    <row r="13" spans="1:16" x14ac:dyDescent="0.35">
      <c r="A13" s="21">
        <v>1</v>
      </c>
      <c r="B13" s="16" t="s">
        <v>10</v>
      </c>
      <c r="C13" s="5" t="s">
        <v>8</v>
      </c>
      <c r="D13" s="5">
        <v>358</v>
      </c>
      <c r="E13" s="5">
        <v>281</v>
      </c>
      <c r="F13" s="4">
        <f t="shared" ref="F13:F32" si="0">SUM(D13:E13)</f>
        <v>639</v>
      </c>
      <c r="G13" s="5">
        <v>0</v>
      </c>
      <c r="H13" s="5">
        <v>0</v>
      </c>
      <c r="I13" s="6">
        <f t="shared" ref="I13:I32" si="1">SUM(G13:H13)</f>
        <v>0</v>
      </c>
      <c r="J13" s="5">
        <v>0</v>
      </c>
      <c r="K13" s="5">
        <v>0</v>
      </c>
      <c r="L13" s="6">
        <f t="shared" ref="L13:L32" si="2">SUM(J13:K13)</f>
        <v>0</v>
      </c>
      <c r="M13" s="5">
        <v>0</v>
      </c>
      <c r="N13" s="5">
        <v>0</v>
      </c>
      <c r="O13" s="5">
        <v>0</v>
      </c>
      <c r="P13" s="6">
        <f t="shared" ref="P13:P32" si="3">SUM(N13:O13)</f>
        <v>0</v>
      </c>
    </row>
    <row r="14" spans="1:16" x14ac:dyDescent="0.35">
      <c r="A14" s="21"/>
      <c r="B14" s="16"/>
      <c r="C14" s="5" t="s">
        <v>9</v>
      </c>
      <c r="D14" s="5">
        <v>0</v>
      </c>
      <c r="E14" s="5">
        <v>0</v>
      </c>
      <c r="F14" s="4">
        <f t="shared" si="0"/>
        <v>0</v>
      </c>
      <c r="G14" s="5">
        <v>0</v>
      </c>
      <c r="H14" s="5">
        <v>0</v>
      </c>
      <c r="I14" s="6">
        <f t="shared" si="1"/>
        <v>0</v>
      </c>
      <c r="J14" s="5">
        <v>0</v>
      </c>
      <c r="K14" s="5">
        <v>0</v>
      </c>
      <c r="L14" s="6">
        <f t="shared" si="2"/>
        <v>0</v>
      </c>
      <c r="M14" s="5">
        <v>0</v>
      </c>
      <c r="N14" s="5">
        <v>0</v>
      </c>
      <c r="O14" s="5">
        <v>0</v>
      </c>
      <c r="P14" s="6">
        <f t="shared" si="3"/>
        <v>0</v>
      </c>
    </row>
    <row r="15" spans="1:16" x14ac:dyDescent="0.35">
      <c r="A15" s="21">
        <v>2</v>
      </c>
      <c r="B15" s="16" t="s">
        <v>11</v>
      </c>
      <c r="C15" s="5" t="s">
        <v>8</v>
      </c>
      <c r="D15" s="5">
        <v>169</v>
      </c>
      <c r="E15" s="5">
        <v>149</v>
      </c>
      <c r="F15" s="4">
        <f t="shared" si="0"/>
        <v>318</v>
      </c>
      <c r="G15" s="5">
        <v>0</v>
      </c>
      <c r="H15" s="5">
        <v>0</v>
      </c>
      <c r="I15" s="6">
        <f t="shared" si="1"/>
        <v>0</v>
      </c>
      <c r="J15" s="5">
        <v>0</v>
      </c>
      <c r="K15" s="5">
        <v>0</v>
      </c>
      <c r="L15" s="6">
        <f t="shared" si="2"/>
        <v>0</v>
      </c>
      <c r="M15" s="5">
        <v>0</v>
      </c>
      <c r="N15" s="5">
        <v>1</v>
      </c>
      <c r="O15" s="5">
        <v>2</v>
      </c>
      <c r="P15" s="6">
        <f t="shared" si="3"/>
        <v>3</v>
      </c>
    </row>
    <row r="16" spans="1:16" x14ac:dyDescent="0.35">
      <c r="A16" s="21"/>
      <c r="B16" s="16"/>
      <c r="C16" s="5" t="s">
        <v>9</v>
      </c>
      <c r="D16" s="5">
        <v>0</v>
      </c>
      <c r="E16" s="5">
        <v>0</v>
      </c>
      <c r="F16" s="4">
        <f t="shared" si="0"/>
        <v>0</v>
      </c>
      <c r="G16" s="5">
        <v>0</v>
      </c>
      <c r="H16" s="5">
        <v>0</v>
      </c>
      <c r="I16" s="6">
        <f t="shared" si="1"/>
        <v>0</v>
      </c>
      <c r="J16" s="5">
        <v>0</v>
      </c>
      <c r="K16" s="5">
        <v>0</v>
      </c>
      <c r="L16" s="6">
        <f t="shared" si="2"/>
        <v>0</v>
      </c>
      <c r="M16" s="5">
        <v>0</v>
      </c>
      <c r="N16" s="5">
        <v>0</v>
      </c>
      <c r="O16" s="5">
        <v>0</v>
      </c>
      <c r="P16" s="6">
        <f t="shared" si="3"/>
        <v>0</v>
      </c>
    </row>
    <row r="17" spans="1:16" x14ac:dyDescent="0.35">
      <c r="A17" s="17">
        <v>3</v>
      </c>
      <c r="B17" s="16" t="s">
        <v>14</v>
      </c>
      <c r="C17" s="5" t="s">
        <v>8</v>
      </c>
      <c r="D17" s="5">
        <v>251</v>
      </c>
      <c r="E17" s="5">
        <v>209</v>
      </c>
      <c r="F17" s="4">
        <f t="shared" si="0"/>
        <v>460</v>
      </c>
      <c r="G17" s="5">
        <v>3</v>
      </c>
      <c r="H17" s="5">
        <v>3</v>
      </c>
      <c r="I17" s="6">
        <f t="shared" si="1"/>
        <v>6</v>
      </c>
      <c r="J17" s="5">
        <v>1</v>
      </c>
      <c r="K17" s="5">
        <v>0</v>
      </c>
      <c r="L17" s="6">
        <f t="shared" si="2"/>
        <v>1</v>
      </c>
      <c r="M17" s="5">
        <v>2</v>
      </c>
      <c r="N17" s="5">
        <v>0</v>
      </c>
      <c r="O17" s="5">
        <v>1</v>
      </c>
      <c r="P17" s="6">
        <f t="shared" si="3"/>
        <v>1</v>
      </c>
    </row>
    <row r="18" spans="1:16" x14ac:dyDescent="0.35">
      <c r="A18" s="17"/>
      <c r="B18" s="16"/>
      <c r="C18" s="5" t="s">
        <v>9</v>
      </c>
      <c r="D18" s="5">
        <v>0</v>
      </c>
      <c r="E18" s="5">
        <v>0</v>
      </c>
      <c r="F18" s="4">
        <f t="shared" si="0"/>
        <v>0</v>
      </c>
      <c r="G18" s="5">
        <v>0</v>
      </c>
      <c r="H18" s="5">
        <v>0</v>
      </c>
      <c r="I18" s="6">
        <f t="shared" si="1"/>
        <v>0</v>
      </c>
      <c r="J18" s="5">
        <v>0</v>
      </c>
      <c r="K18" s="5">
        <v>0</v>
      </c>
      <c r="L18" s="6">
        <f t="shared" si="2"/>
        <v>0</v>
      </c>
      <c r="M18" s="5">
        <v>0</v>
      </c>
      <c r="N18" s="5">
        <v>0</v>
      </c>
      <c r="O18" s="5">
        <v>0</v>
      </c>
      <c r="P18" s="6">
        <f t="shared" si="3"/>
        <v>0</v>
      </c>
    </row>
    <row r="19" spans="1:16" x14ac:dyDescent="0.35">
      <c r="A19" s="17">
        <v>4</v>
      </c>
      <c r="B19" s="16" t="s">
        <v>15</v>
      </c>
      <c r="C19" s="5" t="s">
        <v>8</v>
      </c>
      <c r="D19" s="5">
        <v>27</v>
      </c>
      <c r="E19" s="5">
        <v>28</v>
      </c>
      <c r="F19" s="4">
        <f t="shared" si="0"/>
        <v>55</v>
      </c>
      <c r="G19" s="5">
        <v>4</v>
      </c>
      <c r="H19" s="5">
        <v>0</v>
      </c>
      <c r="I19" s="6">
        <f t="shared" si="1"/>
        <v>4</v>
      </c>
      <c r="J19" s="5">
        <v>0</v>
      </c>
      <c r="K19" s="5">
        <v>0</v>
      </c>
      <c r="L19" s="6">
        <f t="shared" si="2"/>
        <v>0</v>
      </c>
      <c r="M19" s="5">
        <v>0</v>
      </c>
      <c r="N19" s="5">
        <v>0</v>
      </c>
      <c r="O19" s="5">
        <v>0</v>
      </c>
      <c r="P19" s="6">
        <f t="shared" si="3"/>
        <v>0</v>
      </c>
    </row>
    <row r="20" spans="1:16" x14ac:dyDescent="0.35">
      <c r="A20" s="17"/>
      <c r="B20" s="16"/>
      <c r="C20" s="5" t="s">
        <v>9</v>
      </c>
      <c r="D20" s="5">
        <v>25</v>
      </c>
      <c r="E20" s="5">
        <v>48</v>
      </c>
      <c r="F20" s="4">
        <f t="shared" si="0"/>
        <v>73</v>
      </c>
      <c r="G20" s="5">
        <v>0</v>
      </c>
      <c r="H20" s="5">
        <v>0</v>
      </c>
      <c r="I20" s="6">
        <f t="shared" si="1"/>
        <v>0</v>
      </c>
      <c r="J20" s="5">
        <v>0</v>
      </c>
      <c r="K20" s="5">
        <v>0</v>
      </c>
      <c r="L20" s="6">
        <f t="shared" si="2"/>
        <v>0</v>
      </c>
      <c r="M20" s="5">
        <v>0</v>
      </c>
      <c r="N20" s="5">
        <v>0</v>
      </c>
      <c r="O20" s="5">
        <v>0</v>
      </c>
      <c r="P20" s="6">
        <f t="shared" si="3"/>
        <v>0</v>
      </c>
    </row>
    <row r="21" spans="1:16" x14ac:dyDescent="0.35">
      <c r="A21" s="15">
        <v>5</v>
      </c>
      <c r="B21" s="16" t="s">
        <v>16</v>
      </c>
      <c r="C21" s="5" t="s">
        <v>8</v>
      </c>
      <c r="D21" s="5">
        <v>442</v>
      </c>
      <c r="E21" s="5">
        <v>483</v>
      </c>
      <c r="F21" s="4">
        <f t="shared" si="0"/>
        <v>925</v>
      </c>
      <c r="G21" s="5">
        <v>4</v>
      </c>
      <c r="H21" s="5">
        <v>4</v>
      </c>
      <c r="I21" s="6">
        <f t="shared" si="1"/>
        <v>8</v>
      </c>
      <c r="J21" s="5">
        <v>1</v>
      </c>
      <c r="K21" s="5">
        <v>3</v>
      </c>
      <c r="L21" s="6">
        <f t="shared" si="2"/>
        <v>4</v>
      </c>
      <c r="M21" s="5">
        <v>2</v>
      </c>
      <c r="N21" s="5">
        <v>6</v>
      </c>
      <c r="O21" s="5">
        <v>9</v>
      </c>
      <c r="P21" s="6">
        <f t="shared" si="3"/>
        <v>15</v>
      </c>
    </row>
    <row r="22" spans="1:16" x14ac:dyDescent="0.35">
      <c r="A22" s="15"/>
      <c r="B22" s="16"/>
      <c r="C22" s="5" t="s">
        <v>9</v>
      </c>
      <c r="D22" s="5">
        <v>0</v>
      </c>
      <c r="E22" s="5">
        <v>0</v>
      </c>
      <c r="F22" s="4">
        <f t="shared" si="0"/>
        <v>0</v>
      </c>
      <c r="G22" s="5">
        <v>0</v>
      </c>
      <c r="H22" s="5">
        <v>0</v>
      </c>
      <c r="I22" s="6">
        <f t="shared" si="1"/>
        <v>0</v>
      </c>
      <c r="J22" s="5">
        <v>0</v>
      </c>
      <c r="K22" s="5">
        <v>0</v>
      </c>
      <c r="L22" s="6">
        <f t="shared" si="2"/>
        <v>0</v>
      </c>
      <c r="M22" s="5">
        <v>0</v>
      </c>
      <c r="N22" s="5">
        <v>0</v>
      </c>
      <c r="O22" s="5">
        <v>0</v>
      </c>
      <c r="P22" s="6">
        <f t="shared" si="3"/>
        <v>0</v>
      </c>
    </row>
    <row r="23" spans="1:16" x14ac:dyDescent="0.35">
      <c r="A23" s="15">
        <v>6</v>
      </c>
      <c r="B23" s="16" t="s">
        <v>17</v>
      </c>
      <c r="C23" s="5" t="s">
        <v>8</v>
      </c>
      <c r="D23" s="5">
        <v>532</v>
      </c>
      <c r="E23" s="5">
        <v>404</v>
      </c>
      <c r="F23" s="4">
        <f t="shared" si="0"/>
        <v>936</v>
      </c>
      <c r="G23" s="5">
        <v>5</v>
      </c>
      <c r="H23" s="5">
        <v>1</v>
      </c>
      <c r="I23" s="6">
        <f t="shared" si="1"/>
        <v>6</v>
      </c>
      <c r="J23" s="5">
        <v>1</v>
      </c>
      <c r="K23" s="5">
        <v>3</v>
      </c>
      <c r="L23" s="6">
        <f t="shared" si="2"/>
        <v>4</v>
      </c>
      <c r="M23" s="5">
        <v>0</v>
      </c>
      <c r="N23" s="5">
        <v>0</v>
      </c>
      <c r="O23" s="5">
        <v>4</v>
      </c>
      <c r="P23" s="6">
        <f t="shared" si="3"/>
        <v>4</v>
      </c>
    </row>
    <row r="24" spans="1:16" x14ac:dyDescent="0.35">
      <c r="A24" s="15"/>
      <c r="B24" s="16"/>
      <c r="C24" s="5" t="s">
        <v>9</v>
      </c>
      <c r="D24" s="5">
        <v>0</v>
      </c>
      <c r="E24" s="5">
        <v>0</v>
      </c>
      <c r="F24" s="4">
        <f t="shared" si="0"/>
        <v>0</v>
      </c>
      <c r="G24" s="5">
        <v>0</v>
      </c>
      <c r="H24" s="5">
        <v>0</v>
      </c>
      <c r="I24" s="6">
        <f t="shared" si="1"/>
        <v>0</v>
      </c>
      <c r="J24" s="5">
        <v>0</v>
      </c>
      <c r="K24" s="5">
        <v>0</v>
      </c>
      <c r="L24" s="6">
        <f t="shared" si="2"/>
        <v>0</v>
      </c>
      <c r="M24" s="5">
        <v>0</v>
      </c>
      <c r="N24" s="5">
        <v>0</v>
      </c>
      <c r="O24" s="5">
        <v>0</v>
      </c>
      <c r="P24" s="6">
        <f t="shared" si="3"/>
        <v>0</v>
      </c>
    </row>
    <row r="25" spans="1:16" x14ac:dyDescent="0.35">
      <c r="A25" s="15">
        <v>7</v>
      </c>
      <c r="B25" s="16" t="s">
        <v>18</v>
      </c>
      <c r="C25" s="5" t="s">
        <v>8</v>
      </c>
      <c r="D25" s="5">
        <v>559</v>
      </c>
      <c r="E25" s="5">
        <v>587</v>
      </c>
      <c r="F25" s="4">
        <f t="shared" si="0"/>
        <v>1146</v>
      </c>
      <c r="G25" s="5">
        <v>11</v>
      </c>
      <c r="H25" s="5">
        <v>16</v>
      </c>
      <c r="I25" s="6">
        <f t="shared" si="1"/>
        <v>27</v>
      </c>
      <c r="J25" s="5">
        <v>3</v>
      </c>
      <c r="K25" s="5">
        <v>2</v>
      </c>
      <c r="L25" s="6">
        <f t="shared" si="2"/>
        <v>5</v>
      </c>
      <c r="M25" s="5">
        <v>1</v>
      </c>
      <c r="N25" s="5">
        <v>5</v>
      </c>
      <c r="O25" s="5">
        <v>6</v>
      </c>
      <c r="P25" s="6">
        <f t="shared" si="3"/>
        <v>11</v>
      </c>
    </row>
    <row r="26" spans="1:16" x14ac:dyDescent="0.35">
      <c r="A26" s="15"/>
      <c r="B26" s="16"/>
      <c r="C26" s="5" t="s">
        <v>9</v>
      </c>
      <c r="D26" s="5">
        <v>27</v>
      </c>
      <c r="E26" s="5">
        <v>38</v>
      </c>
      <c r="F26" s="4">
        <f t="shared" si="0"/>
        <v>65</v>
      </c>
      <c r="G26" s="5">
        <v>0</v>
      </c>
      <c r="H26" s="5">
        <v>0</v>
      </c>
      <c r="I26" s="6">
        <f t="shared" si="1"/>
        <v>0</v>
      </c>
      <c r="J26" s="5">
        <v>0</v>
      </c>
      <c r="K26" s="5">
        <v>0</v>
      </c>
      <c r="L26" s="6">
        <f t="shared" si="2"/>
        <v>0</v>
      </c>
      <c r="M26" s="5">
        <v>0</v>
      </c>
      <c r="N26" s="5">
        <v>0</v>
      </c>
      <c r="O26" s="5">
        <v>0</v>
      </c>
      <c r="P26" s="6">
        <f t="shared" si="3"/>
        <v>0</v>
      </c>
    </row>
    <row r="27" spans="1:16" x14ac:dyDescent="0.35">
      <c r="A27" s="15">
        <v>8</v>
      </c>
      <c r="B27" s="16" t="s">
        <v>19</v>
      </c>
      <c r="C27" s="5" t="s">
        <v>8</v>
      </c>
      <c r="D27" s="5">
        <v>319</v>
      </c>
      <c r="E27" s="5">
        <v>323</v>
      </c>
      <c r="F27" s="4">
        <f t="shared" si="0"/>
        <v>642</v>
      </c>
      <c r="G27" s="5">
        <v>24</v>
      </c>
      <c r="H27" s="5">
        <v>16</v>
      </c>
      <c r="I27" s="6">
        <f t="shared" si="1"/>
        <v>40</v>
      </c>
      <c r="J27" s="5">
        <v>6</v>
      </c>
      <c r="K27" s="5">
        <v>5</v>
      </c>
      <c r="L27" s="6">
        <f t="shared" si="2"/>
        <v>11</v>
      </c>
      <c r="M27" s="5">
        <v>3</v>
      </c>
      <c r="N27" s="5">
        <v>12</v>
      </c>
      <c r="O27" s="5">
        <v>5</v>
      </c>
      <c r="P27" s="6">
        <f t="shared" si="3"/>
        <v>17</v>
      </c>
    </row>
    <row r="28" spans="1:16" x14ac:dyDescent="0.35">
      <c r="A28" s="15"/>
      <c r="B28" s="16"/>
      <c r="C28" s="5" t="s">
        <v>9</v>
      </c>
      <c r="D28" s="5">
        <v>176</v>
      </c>
      <c r="E28" s="5">
        <v>194</v>
      </c>
      <c r="F28" s="4">
        <f t="shared" si="0"/>
        <v>370</v>
      </c>
      <c r="G28" s="5">
        <v>0</v>
      </c>
      <c r="H28" s="5">
        <v>0</v>
      </c>
      <c r="I28" s="6">
        <f t="shared" si="1"/>
        <v>0</v>
      </c>
      <c r="J28" s="5">
        <v>0</v>
      </c>
      <c r="K28" s="5">
        <v>0</v>
      </c>
      <c r="L28" s="6">
        <f t="shared" si="2"/>
        <v>0</v>
      </c>
      <c r="M28" s="5">
        <v>0</v>
      </c>
      <c r="N28" s="5">
        <v>0</v>
      </c>
      <c r="O28" s="5">
        <v>0</v>
      </c>
      <c r="P28" s="6">
        <f t="shared" si="3"/>
        <v>0</v>
      </c>
    </row>
    <row r="29" spans="1:16" x14ac:dyDescent="0.35">
      <c r="A29" s="21">
        <v>9</v>
      </c>
      <c r="B29" s="16" t="s">
        <v>20</v>
      </c>
      <c r="C29" s="5" t="s">
        <v>8</v>
      </c>
      <c r="D29" s="5">
        <v>322</v>
      </c>
      <c r="E29" s="5">
        <v>355</v>
      </c>
      <c r="F29" s="4">
        <f t="shared" si="0"/>
        <v>677</v>
      </c>
      <c r="G29" s="5">
        <v>23</v>
      </c>
      <c r="H29" s="5">
        <v>21</v>
      </c>
      <c r="I29" s="6">
        <f t="shared" si="1"/>
        <v>44</v>
      </c>
      <c r="J29" s="5">
        <v>0</v>
      </c>
      <c r="K29" s="5">
        <v>1</v>
      </c>
      <c r="L29" s="6">
        <f t="shared" si="2"/>
        <v>1</v>
      </c>
      <c r="M29" s="5">
        <v>0</v>
      </c>
      <c r="N29" s="5">
        <v>2</v>
      </c>
      <c r="O29" s="5">
        <v>3</v>
      </c>
      <c r="P29" s="6">
        <f t="shared" si="3"/>
        <v>5</v>
      </c>
    </row>
    <row r="30" spans="1:16" x14ac:dyDescent="0.35">
      <c r="A30" s="21"/>
      <c r="B30" s="16"/>
      <c r="C30" s="5" t="s">
        <v>9</v>
      </c>
      <c r="D30" s="5">
        <v>151</v>
      </c>
      <c r="E30" s="5">
        <v>152</v>
      </c>
      <c r="F30" s="4">
        <f t="shared" si="0"/>
        <v>303</v>
      </c>
      <c r="G30" s="5">
        <v>0</v>
      </c>
      <c r="H30" s="5">
        <v>0</v>
      </c>
      <c r="I30" s="6">
        <f t="shared" si="1"/>
        <v>0</v>
      </c>
      <c r="J30" s="5">
        <v>0</v>
      </c>
      <c r="K30" s="5">
        <v>0</v>
      </c>
      <c r="L30" s="6">
        <f t="shared" si="2"/>
        <v>0</v>
      </c>
      <c r="M30" s="5">
        <v>0</v>
      </c>
      <c r="N30" s="5">
        <v>0</v>
      </c>
      <c r="O30" s="5">
        <v>0</v>
      </c>
      <c r="P30" s="6">
        <f t="shared" si="3"/>
        <v>0</v>
      </c>
    </row>
    <row r="31" spans="1:16" x14ac:dyDescent="0.35">
      <c r="A31" s="21">
        <v>10</v>
      </c>
      <c r="B31" s="16" t="s">
        <v>21</v>
      </c>
      <c r="C31" s="5" t="s">
        <v>8</v>
      </c>
      <c r="D31" s="5">
        <v>358</v>
      </c>
      <c r="E31" s="5">
        <v>430</v>
      </c>
      <c r="F31" s="4">
        <f t="shared" si="0"/>
        <v>788</v>
      </c>
      <c r="G31" s="5">
        <v>21</v>
      </c>
      <c r="H31" s="5">
        <v>30</v>
      </c>
      <c r="I31" s="6">
        <f t="shared" si="1"/>
        <v>51</v>
      </c>
      <c r="J31" s="5">
        <v>0</v>
      </c>
      <c r="K31" s="5">
        <v>0</v>
      </c>
      <c r="L31" s="6">
        <f t="shared" si="2"/>
        <v>0</v>
      </c>
      <c r="M31" s="5">
        <v>1</v>
      </c>
      <c r="N31" s="5">
        <v>3</v>
      </c>
      <c r="O31" s="5">
        <v>11</v>
      </c>
      <c r="P31" s="6">
        <f t="shared" si="3"/>
        <v>14</v>
      </c>
    </row>
    <row r="32" spans="1:16" x14ac:dyDescent="0.35">
      <c r="A32" s="21"/>
      <c r="B32" s="16"/>
      <c r="C32" s="5" t="s">
        <v>9</v>
      </c>
      <c r="D32" s="5">
        <v>141</v>
      </c>
      <c r="E32" s="5">
        <v>120</v>
      </c>
      <c r="F32" s="4">
        <f t="shared" si="0"/>
        <v>261</v>
      </c>
      <c r="G32" s="5">
        <v>0</v>
      </c>
      <c r="H32" s="5">
        <v>0</v>
      </c>
      <c r="I32" s="6">
        <f t="shared" si="1"/>
        <v>0</v>
      </c>
      <c r="J32" s="5">
        <v>1</v>
      </c>
      <c r="K32" s="5">
        <v>3</v>
      </c>
      <c r="L32" s="6">
        <f t="shared" si="2"/>
        <v>4</v>
      </c>
      <c r="M32" s="5">
        <v>0</v>
      </c>
      <c r="N32" s="5">
        <v>0</v>
      </c>
      <c r="O32" s="5">
        <v>0</v>
      </c>
      <c r="P32" s="6">
        <f t="shared" si="3"/>
        <v>0</v>
      </c>
    </row>
    <row r="33" spans="1:16" s="10" customFormat="1" ht="30" customHeight="1" x14ac:dyDescent="0.35">
      <c r="A33" s="18" t="s">
        <v>24</v>
      </c>
      <c r="B33" s="19"/>
      <c r="C33" s="20"/>
      <c r="D33" s="11">
        <f>SUM(D13:D32)</f>
        <v>3857</v>
      </c>
      <c r="E33" s="11">
        <f>SUM(E13:E32)</f>
        <v>3801</v>
      </c>
      <c r="F33" s="13">
        <f>SUM(F13:F32)</f>
        <v>7658</v>
      </c>
      <c r="G33" s="11">
        <f>SUM(G15:G32)</f>
        <v>95</v>
      </c>
      <c r="H33" s="11">
        <f>SUM(H15:H32)</f>
        <v>91</v>
      </c>
      <c r="I33" s="12">
        <f>SUM(I13:I32)</f>
        <v>186</v>
      </c>
      <c r="J33" s="11">
        <f>SUM(J15:J32)</f>
        <v>13</v>
      </c>
      <c r="K33" s="11">
        <f>SUM(K15:K32)</f>
        <v>17</v>
      </c>
      <c r="L33" s="12">
        <f>SUM(L13:L32)</f>
        <v>30</v>
      </c>
      <c r="M33" s="11">
        <f>SUM(M13:M32)</f>
        <v>9</v>
      </c>
      <c r="N33" s="11">
        <f>SUM(N15:N32)</f>
        <v>29</v>
      </c>
      <c r="O33" s="11">
        <f>SUM(O15:O32)</f>
        <v>41</v>
      </c>
      <c r="P33" s="12">
        <f>SUM(P13:P32)</f>
        <v>70</v>
      </c>
    </row>
    <row r="35" spans="1:16" x14ac:dyDescent="0.35">
      <c r="A35" s="23" t="s">
        <v>25</v>
      </c>
      <c r="B35" s="23"/>
      <c r="C35" s="23"/>
      <c r="D35" s="23"/>
      <c r="E35" s="23"/>
      <c r="F35" s="23"/>
    </row>
    <row r="36" spans="1:16" x14ac:dyDescent="0.35">
      <c r="A36" s="43" t="s">
        <v>0</v>
      </c>
      <c r="B36" s="43" t="s">
        <v>29</v>
      </c>
      <c r="C36" s="43"/>
      <c r="D36" s="44" t="s">
        <v>3</v>
      </c>
      <c r="E36" s="45"/>
      <c r="F36" s="24" t="s">
        <v>23</v>
      </c>
    </row>
    <row r="37" spans="1:16" x14ac:dyDescent="0.35">
      <c r="A37" s="43"/>
      <c r="B37" s="43"/>
      <c r="C37" s="43"/>
      <c r="D37" s="46" t="s">
        <v>5</v>
      </c>
      <c r="E37" s="46" t="s">
        <v>4</v>
      </c>
      <c r="F37" s="25"/>
    </row>
    <row r="38" spans="1:16" x14ac:dyDescent="0.35">
      <c r="A38" s="9">
        <v>1</v>
      </c>
      <c r="B38" s="22" t="s">
        <v>8</v>
      </c>
      <c r="C38" s="22"/>
      <c r="D38" s="1">
        <f>D13+D15+D17+D19+D21+D23+D25+D27+D29+D31</f>
        <v>3337</v>
      </c>
      <c r="E38" s="1">
        <f>E13+E15+E17+E19+E21+E23+E25+E27+E29+E31</f>
        <v>3249</v>
      </c>
      <c r="F38" s="1">
        <f t="shared" ref="F38:F45" si="4">SUM(D38:E38)</f>
        <v>6586</v>
      </c>
    </row>
    <row r="39" spans="1:16" x14ac:dyDescent="0.35">
      <c r="A39" s="9">
        <v>2</v>
      </c>
      <c r="B39" s="22" t="s">
        <v>9</v>
      </c>
      <c r="C39" s="22"/>
      <c r="D39" s="1">
        <f>D14+D16+D18+D20+D22+D24+D26+D28+D30+D32</f>
        <v>520</v>
      </c>
      <c r="E39" s="1">
        <f>E14+E16+E18+E20+E22+E24+E26+E28+E30+E32</f>
        <v>552</v>
      </c>
      <c r="F39" s="1">
        <f t="shared" si="4"/>
        <v>1072</v>
      </c>
    </row>
    <row r="40" spans="1:16" x14ac:dyDescent="0.35">
      <c r="A40" s="26" t="s">
        <v>23</v>
      </c>
      <c r="B40" s="26"/>
      <c r="C40" s="26"/>
      <c r="D40" s="2">
        <f>SUM(D38:D39)</f>
        <v>3857</v>
      </c>
      <c r="E40" s="2">
        <f>SUM(E38:E39)</f>
        <v>3801</v>
      </c>
      <c r="F40" s="2">
        <f>SUM(F38:F39)</f>
        <v>7658</v>
      </c>
    </row>
    <row r="41" spans="1:16" x14ac:dyDescent="0.35">
      <c r="A41" s="27" t="s">
        <v>31</v>
      </c>
      <c r="B41" s="28"/>
      <c r="C41" s="28"/>
      <c r="D41" s="28"/>
      <c r="E41" s="28"/>
      <c r="F41" s="29"/>
    </row>
    <row r="42" spans="1:16" x14ac:dyDescent="0.35">
      <c r="A42" s="9">
        <v>1</v>
      </c>
      <c r="B42" s="22" t="s">
        <v>6</v>
      </c>
      <c r="C42" s="22"/>
      <c r="D42" s="1">
        <v>95</v>
      </c>
      <c r="E42" s="1">
        <v>91</v>
      </c>
      <c r="F42" s="1">
        <f t="shared" si="4"/>
        <v>186</v>
      </c>
    </row>
    <row r="43" spans="1:16" x14ac:dyDescent="0.35">
      <c r="A43" s="9">
        <v>2</v>
      </c>
      <c r="B43" s="22" t="s">
        <v>26</v>
      </c>
      <c r="C43" s="22"/>
      <c r="D43" s="1">
        <v>0</v>
      </c>
      <c r="E43" s="1">
        <v>9</v>
      </c>
      <c r="F43" s="1">
        <v>9</v>
      </c>
    </row>
    <row r="44" spans="1:16" x14ac:dyDescent="0.35">
      <c r="A44" s="9">
        <v>3</v>
      </c>
      <c r="B44" s="22" t="s">
        <v>7</v>
      </c>
      <c r="C44" s="22"/>
      <c r="D44" s="1">
        <v>13</v>
      </c>
      <c r="E44" s="1">
        <v>17</v>
      </c>
      <c r="F44" s="1">
        <f t="shared" si="4"/>
        <v>30</v>
      </c>
    </row>
    <row r="45" spans="1:16" x14ac:dyDescent="0.35">
      <c r="A45" s="9">
        <v>4</v>
      </c>
      <c r="B45" s="22" t="s">
        <v>13</v>
      </c>
      <c r="C45" s="22"/>
      <c r="D45" s="1">
        <v>29</v>
      </c>
      <c r="E45" s="1">
        <v>41</v>
      </c>
      <c r="F45" s="1">
        <f t="shared" si="4"/>
        <v>70</v>
      </c>
    </row>
    <row r="46" spans="1:16" x14ac:dyDescent="0.35">
      <c r="A46" s="14" t="s">
        <v>23</v>
      </c>
      <c r="B46" s="14"/>
      <c r="C46" s="14"/>
      <c r="D46" s="3">
        <f>SUM(D42:D45)</f>
        <v>137</v>
      </c>
      <c r="E46" s="3">
        <f>SUM(E42:E45)</f>
        <v>158</v>
      </c>
      <c r="F46" s="3">
        <f>SUM(F42:F45)</f>
        <v>295</v>
      </c>
    </row>
  </sheetData>
  <mergeCells count="49">
    <mergeCell ref="A9:O9"/>
    <mergeCell ref="I11:I12"/>
    <mergeCell ref="L11:L12"/>
    <mergeCell ref="P11:P12"/>
    <mergeCell ref="G10:P10"/>
    <mergeCell ref="A10:A12"/>
    <mergeCell ref="B10:B12"/>
    <mergeCell ref="C10:C12"/>
    <mergeCell ref="D10:E11"/>
    <mergeCell ref="F10:F12"/>
    <mergeCell ref="N11:O11"/>
    <mergeCell ref="A29:A30"/>
    <mergeCell ref="A31:A32"/>
    <mergeCell ref="B43:C43"/>
    <mergeCell ref="B44:C44"/>
    <mergeCell ref="B45:C45"/>
    <mergeCell ref="A36:A37"/>
    <mergeCell ref="A35:F35"/>
    <mergeCell ref="D36:E36"/>
    <mergeCell ref="F36:F37"/>
    <mergeCell ref="B36:C37"/>
    <mergeCell ref="B38:C38"/>
    <mergeCell ref="B39:C39"/>
    <mergeCell ref="B42:C42"/>
    <mergeCell ref="A40:C40"/>
    <mergeCell ref="A41:F41"/>
    <mergeCell ref="A13:A14"/>
    <mergeCell ref="A15:A16"/>
    <mergeCell ref="M11:M12"/>
    <mergeCell ref="G11:H11"/>
    <mergeCell ref="J11:K11"/>
    <mergeCell ref="B13:B14"/>
    <mergeCell ref="B15:B16"/>
    <mergeCell ref="A46:C46"/>
    <mergeCell ref="A25:A26"/>
    <mergeCell ref="B25:B26"/>
    <mergeCell ref="A17:A18"/>
    <mergeCell ref="A19:A20"/>
    <mergeCell ref="A21:A22"/>
    <mergeCell ref="A23:A24"/>
    <mergeCell ref="B17:B18"/>
    <mergeCell ref="B19:B20"/>
    <mergeCell ref="B21:B22"/>
    <mergeCell ref="B23:B24"/>
    <mergeCell ref="A33:C33"/>
    <mergeCell ref="B27:B28"/>
    <mergeCell ref="A27:A28"/>
    <mergeCell ref="B29:B30"/>
    <mergeCell ref="B31:B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rdtl 217</dc:creator>
  <cp:lastModifiedBy>HP</cp:lastModifiedBy>
  <cp:lastPrinted>2026-01-07T02:17:00Z</cp:lastPrinted>
  <dcterms:created xsi:type="dcterms:W3CDTF">2025-05-21T00:58:25Z</dcterms:created>
  <dcterms:modified xsi:type="dcterms:W3CDTF">2026-03-12T00:38:36Z</dcterms:modified>
</cp:coreProperties>
</file>